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d_p327_txstate_edu/Documents/Thesis/"/>
    </mc:Choice>
  </mc:AlternateContent>
  <xr:revisionPtr revIDLastSave="9" documentId="13_ncr:1_{FA62A596-8D8F-420D-BBBD-23739907D340}" xr6:coauthVersionLast="47" xr6:coauthVersionMax="47" xr10:uidLastSave="{8A7215C5-18AE-497F-82B3-ABAD11CD34A3}"/>
  <bookViews>
    <workbookView xWindow="11670" yWindow="1770" windowWidth="13170" windowHeight="13485" firstSheet="1" activeTab="1" xr2:uid="{00000000-000D-0000-FFFF-FFFF00000000}"/>
  </bookViews>
  <sheets>
    <sheet name="Factor Impact Scoring Reading" sheetId="5" r:id="rId1"/>
    <sheet name="Factor Binary Scoring Reading" sheetId="4" r:id="rId2"/>
    <sheet name="importance_reading" sheetId="1" r:id="rId3"/>
    <sheet name="Binary Scoring Reading" sheetId="2" r:id="rId4"/>
    <sheet name="Impact Score Reading" sheetId="3" r:id="rId5"/>
  </sheets>
  <definedNames>
    <definedName name="_xlnm._FilterDatabase" localSheetId="4" hidden="1">'Impact Score Reading'!$K$1:$K$272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4" i="4" l="1"/>
  <c r="H214" i="4" s="1"/>
  <c r="G214" i="4"/>
  <c r="F214" i="4"/>
  <c r="E214" i="4"/>
  <c r="D214" i="4"/>
  <c r="I146" i="4"/>
  <c r="H146" i="4" s="1"/>
  <c r="G146" i="4"/>
  <c r="F146" i="4"/>
  <c r="E146" i="4"/>
  <c r="D146" i="4"/>
  <c r="I67" i="4"/>
  <c r="H67" i="4" s="1"/>
  <c r="G67" i="4"/>
  <c r="F67" i="4"/>
  <c r="E67" i="4"/>
  <c r="D67" i="4"/>
  <c r="I66" i="4"/>
  <c r="H66" i="4" s="1"/>
  <c r="G66" i="4"/>
  <c r="F66" i="4"/>
  <c r="E66" i="4"/>
  <c r="D66" i="4"/>
  <c r="I64" i="4"/>
  <c r="H64" i="4" s="1"/>
  <c r="G64" i="4"/>
  <c r="F64" i="4"/>
  <c r="E64" i="4"/>
  <c r="D64" i="4"/>
  <c r="I58" i="4"/>
  <c r="H58" i="4"/>
  <c r="G58" i="4"/>
  <c r="F58" i="4"/>
  <c r="E58" i="4"/>
  <c r="D58" i="4"/>
  <c r="M58" i="4" s="1"/>
  <c r="I56" i="4"/>
  <c r="H56" i="4" s="1"/>
  <c r="G56" i="4"/>
  <c r="F56" i="4"/>
  <c r="E56" i="4"/>
  <c r="D56" i="4"/>
  <c r="I50" i="4"/>
  <c r="H50" i="4" s="1"/>
  <c r="G50" i="4"/>
  <c r="F50" i="4"/>
  <c r="E50" i="4"/>
  <c r="D50" i="4"/>
  <c r="I46" i="4"/>
  <c r="H46" i="4" s="1"/>
  <c r="G46" i="4"/>
  <c r="F46" i="4"/>
  <c r="E46" i="4"/>
  <c r="D46" i="4"/>
  <c r="I42" i="4"/>
  <c r="H42" i="4" s="1"/>
  <c r="G42" i="4"/>
  <c r="F42" i="4"/>
  <c r="E42" i="4"/>
  <c r="D42" i="4"/>
  <c r="I40" i="4"/>
  <c r="H40" i="4" s="1"/>
  <c r="G40" i="4"/>
  <c r="F40" i="4"/>
  <c r="E40" i="4"/>
  <c r="D40" i="4"/>
  <c r="I26" i="4"/>
  <c r="H26" i="4" s="1"/>
  <c r="M26" i="4" s="1"/>
  <c r="G26" i="4"/>
  <c r="F26" i="4"/>
  <c r="E26" i="4"/>
  <c r="D26" i="4"/>
  <c r="I18" i="4"/>
  <c r="H18" i="4" s="1"/>
  <c r="G18" i="4"/>
  <c r="F18" i="4"/>
  <c r="E18" i="4"/>
  <c r="D18" i="4"/>
  <c r="I12" i="4"/>
  <c r="H12" i="4" s="1"/>
  <c r="G12" i="4"/>
  <c r="F12" i="4"/>
  <c r="E12" i="4"/>
  <c r="D12" i="4"/>
  <c r="I258" i="4"/>
  <c r="H258" i="4" s="1"/>
  <c r="G258" i="4"/>
  <c r="F258" i="4"/>
  <c r="E258" i="4"/>
  <c r="D258" i="4"/>
  <c r="I253" i="4"/>
  <c r="H253" i="4" s="1"/>
  <c r="G253" i="4"/>
  <c r="F253" i="4"/>
  <c r="E253" i="4"/>
  <c r="D253" i="4"/>
  <c r="I212" i="4"/>
  <c r="H212" i="4" s="1"/>
  <c r="G212" i="4"/>
  <c r="F212" i="4"/>
  <c r="E212" i="4"/>
  <c r="D212" i="4"/>
  <c r="I211" i="4"/>
  <c r="H211" i="4" s="1"/>
  <c r="G211" i="4"/>
  <c r="F211" i="4"/>
  <c r="E211" i="4"/>
  <c r="D211" i="4"/>
  <c r="I183" i="4"/>
  <c r="H183" i="4" s="1"/>
  <c r="M183" i="4" s="1"/>
  <c r="G183" i="4"/>
  <c r="F183" i="4"/>
  <c r="E183" i="4"/>
  <c r="D183" i="4"/>
  <c r="I167" i="4"/>
  <c r="H167" i="4" s="1"/>
  <c r="G167" i="4"/>
  <c r="F167" i="4"/>
  <c r="E167" i="4"/>
  <c r="D167" i="4"/>
  <c r="I147" i="4"/>
  <c r="H147" i="4" s="1"/>
  <c r="G147" i="4"/>
  <c r="F147" i="4"/>
  <c r="E147" i="4"/>
  <c r="D147" i="4"/>
  <c r="I144" i="4"/>
  <c r="H144" i="4" s="1"/>
  <c r="G144" i="4"/>
  <c r="F144" i="4"/>
  <c r="E144" i="4"/>
  <c r="D144" i="4"/>
  <c r="I116" i="4"/>
  <c r="H116" i="4" s="1"/>
  <c r="G116" i="4"/>
  <c r="F116" i="4"/>
  <c r="E116" i="4"/>
  <c r="D116" i="4"/>
  <c r="M116" i="4" s="1"/>
  <c r="I106" i="4"/>
  <c r="H106" i="4" s="1"/>
  <c r="G106" i="4"/>
  <c r="F106" i="4"/>
  <c r="E106" i="4"/>
  <c r="D106" i="4"/>
  <c r="I100" i="4"/>
  <c r="H100" i="4"/>
  <c r="G100" i="4"/>
  <c r="F100" i="4"/>
  <c r="E100" i="4"/>
  <c r="D100" i="4"/>
  <c r="I99" i="4"/>
  <c r="H99" i="4" s="1"/>
  <c r="G99" i="4"/>
  <c r="F99" i="4"/>
  <c r="E99" i="4"/>
  <c r="D99" i="4"/>
  <c r="I98" i="4"/>
  <c r="H98" i="4" s="1"/>
  <c r="G98" i="4"/>
  <c r="F98" i="4"/>
  <c r="E98" i="4"/>
  <c r="D98" i="4"/>
  <c r="I97" i="4"/>
  <c r="H97" i="4" s="1"/>
  <c r="M97" i="4" s="1"/>
  <c r="G97" i="4"/>
  <c r="F97" i="4"/>
  <c r="E97" i="4"/>
  <c r="D97" i="4"/>
  <c r="I92" i="4"/>
  <c r="H92" i="4" s="1"/>
  <c r="G92" i="4"/>
  <c r="F92" i="4"/>
  <c r="E92" i="4"/>
  <c r="D92" i="4"/>
  <c r="I90" i="4"/>
  <c r="H90" i="4" s="1"/>
  <c r="G90" i="4"/>
  <c r="F90" i="4"/>
  <c r="E90" i="4"/>
  <c r="D90" i="4"/>
  <c r="I89" i="4"/>
  <c r="H89" i="4" s="1"/>
  <c r="G89" i="4"/>
  <c r="F89" i="4"/>
  <c r="E89" i="4"/>
  <c r="D89" i="4"/>
  <c r="I88" i="4"/>
  <c r="H88" i="4" s="1"/>
  <c r="G88" i="4"/>
  <c r="F88" i="4"/>
  <c r="E88" i="4"/>
  <c r="D88" i="4"/>
  <c r="I85" i="4"/>
  <c r="H85" i="4" s="1"/>
  <c r="G85" i="4"/>
  <c r="F85" i="4"/>
  <c r="E85" i="4"/>
  <c r="D85" i="4"/>
  <c r="I84" i="4"/>
  <c r="H84" i="4" s="1"/>
  <c r="G84" i="4"/>
  <c r="F84" i="4"/>
  <c r="E84" i="4"/>
  <c r="D84" i="4"/>
  <c r="I83" i="4"/>
  <c r="H83" i="4" s="1"/>
  <c r="G83" i="4"/>
  <c r="F83" i="4"/>
  <c r="E83" i="4"/>
  <c r="D83" i="4"/>
  <c r="I81" i="4"/>
  <c r="H81" i="4" s="1"/>
  <c r="G81" i="4"/>
  <c r="F81" i="4"/>
  <c r="E81" i="4"/>
  <c r="D81" i="4"/>
  <c r="I78" i="4"/>
  <c r="H78" i="4" s="1"/>
  <c r="G78" i="4"/>
  <c r="F78" i="4"/>
  <c r="E78" i="4"/>
  <c r="D78" i="4"/>
  <c r="I77" i="4"/>
  <c r="H77" i="4" s="1"/>
  <c r="G77" i="4"/>
  <c r="F77" i="4"/>
  <c r="E77" i="4"/>
  <c r="D77" i="4"/>
  <c r="I76" i="4"/>
  <c r="H76" i="4" s="1"/>
  <c r="G76" i="4"/>
  <c r="F76" i="4"/>
  <c r="E76" i="4"/>
  <c r="D76" i="4"/>
  <c r="I75" i="4"/>
  <c r="H75" i="4" s="1"/>
  <c r="G75" i="4"/>
  <c r="F75" i="4"/>
  <c r="E75" i="4"/>
  <c r="D75" i="4"/>
  <c r="I68" i="4"/>
  <c r="H68" i="4" s="1"/>
  <c r="G68" i="4"/>
  <c r="F68" i="4"/>
  <c r="E68" i="4"/>
  <c r="D68" i="4"/>
  <c r="I65" i="4"/>
  <c r="H65" i="4" s="1"/>
  <c r="G65" i="4"/>
  <c r="F65" i="4"/>
  <c r="E65" i="4"/>
  <c r="D65" i="4"/>
  <c r="I62" i="4"/>
  <c r="H62" i="4"/>
  <c r="G62" i="4"/>
  <c r="F62" i="4"/>
  <c r="E62" i="4"/>
  <c r="D62" i="4"/>
  <c r="I60" i="4"/>
  <c r="H60" i="4"/>
  <c r="G60" i="4"/>
  <c r="F60" i="4"/>
  <c r="E60" i="4"/>
  <c r="D60" i="4"/>
  <c r="I59" i="4"/>
  <c r="H59" i="4"/>
  <c r="G59" i="4"/>
  <c r="F59" i="4"/>
  <c r="E59" i="4"/>
  <c r="D59" i="4"/>
  <c r="M59" i="4" s="1"/>
  <c r="I55" i="4"/>
  <c r="H55" i="4"/>
  <c r="G55" i="4"/>
  <c r="F55" i="4"/>
  <c r="E55" i="4"/>
  <c r="D55" i="4"/>
  <c r="I52" i="4"/>
  <c r="H52" i="4" s="1"/>
  <c r="G52" i="4"/>
  <c r="F52" i="4"/>
  <c r="E52" i="4"/>
  <c r="D52" i="4"/>
  <c r="I48" i="4"/>
  <c r="H48" i="4" s="1"/>
  <c r="G48" i="4"/>
  <c r="F48" i="4"/>
  <c r="E48" i="4"/>
  <c r="D48" i="4"/>
  <c r="I47" i="4"/>
  <c r="H47" i="4" s="1"/>
  <c r="G47" i="4"/>
  <c r="F47" i="4"/>
  <c r="E47" i="4"/>
  <c r="D47" i="4"/>
  <c r="I36" i="4"/>
  <c r="H36" i="4" s="1"/>
  <c r="G36" i="4"/>
  <c r="F36" i="4"/>
  <c r="E36" i="4"/>
  <c r="D36" i="4"/>
  <c r="I35" i="4"/>
  <c r="H35" i="4" s="1"/>
  <c r="G35" i="4"/>
  <c r="F35" i="4"/>
  <c r="E35" i="4"/>
  <c r="D35" i="4"/>
  <c r="I33" i="4"/>
  <c r="H33" i="4" s="1"/>
  <c r="G33" i="4"/>
  <c r="F33" i="4"/>
  <c r="E33" i="4"/>
  <c r="D33" i="4"/>
  <c r="I32" i="4"/>
  <c r="H32" i="4" s="1"/>
  <c r="G32" i="4"/>
  <c r="F32" i="4"/>
  <c r="E32" i="4"/>
  <c r="D32" i="4"/>
  <c r="I31" i="4"/>
  <c r="H31" i="4"/>
  <c r="G31" i="4"/>
  <c r="F31" i="4"/>
  <c r="E31" i="4"/>
  <c r="D31" i="4"/>
  <c r="I30" i="4"/>
  <c r="H30" i="4" s="1"/>
  <c r="G30" i="4"/>
  <c r="F30" i="4"/>
  <c r="E30" i="4"/>
  <c r="D30" i="4"/>
  <c r="I25" i="4"/>
  <c r="H25" i="4"/>
  <c r="G25" i="4"/>
  <c r="F25" i="4"/>
  <c r="E25" i="4"/>
  <c r="D25" i="4"/>
  <c r="I24" i="4"/>
  <c r="H24" i="4" s="1"/>
  <c r="G24" i="4"/>
  <c r="F24" i="4"/>
  <c r="E24" i="4"/>
  <c r="D24" i="4"/>
  <c r="M24" i="4" s="1"/>
  <c r="I27" i="4"/>
  <c r="H27" i="4" s="1"/>
  <c r="G27" i="4"/>
  <c r="F27" i="4"/>
  <c r="E27" i="4"/>
  <c r="D27" i="4"/>
  <c r="I22" i="4"/>
  <c r="H22" i="4"/>
  <c r="G22" i="4"/>
  <c r="F22" i="4"/>
  <c r="E22" i="4"/>
  <c r="D22" i="4"/>
  <c r="I21" i="4"/>
  <c r="H21" i="4" s="1"/>
  <c r="G21" i="4"/>
  <c r="F21" i="4"/>
  <c r="E21" i="4"/>
  <c r="D21" i="4"/>
  <c r="I17" i="4"/>
  <c r="H17" i="4" s="1"/>
  <c r="G17" i="4"/>
  <c r="F17" i="4"/>
  <c r="E17" i="4"/>
  <c r="D17" i="4"/>
  <c r="I15" i="4"/>
  <c r="H15" i="4" s="1"/>
  <c r="G15" i="4"/>
  <c r="F15" i="4"/>
  <c r="E15" i="4"/>
  <c r="D15" i="4"/>
  <c r="I16" i="4"/>
  <c r="H16" i="4" s="1"/>
  <c r="G16" i="4"/>
  <c r="F16" i="4"/>
  <c r="E16" i="4"/>
  <c r="D16" i="4"/>
  <c r="M16" i="4" s="1"/>
  <c r="I14" i="4"/>
  <c r="H14" i="4"/>
  <c r="G14" i="4"/>
  <c r="F14" i="4"/>
  <c r="E14" i="4"/>
  <c r="D14" i="4"/>
  <c r="I13" i="4"/>
  <c r="H13" i="4" s="1"/>
  <c r="G13" i="4"/>
  <c r="F13" i="4"/>
  <c r="E13" i="4"/>
  <c r="D13" i="4"/>
  <c r="I9" i="4"/>
  <c r="H9" i="4" s="1"/>
  <c r="G9" i="4"/>
  <c r="F9" i="4"/>
  <c r="E9" i="4"/>
  <c r="D9" i="4"/>
  <c r="M9" i="4" s="1"/>
  <c r="I8" i="4"/>
  <c r="H8" i="4" s="1"/>
  <c r="G8" i="4"/>
  <c r="F8" i="4"/>
  <c r="E8" i="4"/>
  <c r="D8" i="4"/>
  <c r="I5" i="4"/>
  <c r="H5" i="4" s="1"/>
  <c r="G5" i="4"/>
  <c r="F5" i="4"/>
  <c r="E5" i="4"/>
  <c r="D5" i="4"/>
  <c r="I269" i="4"/>
  <c r="H269" i="4" s="1"/>
  <c r="G269" i="4"/>
  <c r="F269" i="4"/>
  <c r="E269" i="4"/>
  <c r="D269" i="4"/>
  <c r="I265" i="4"/>
  <c r="H265" i="4" s="1"/>
  <c r="G265" i="4"/>
  <c r="F265" i="4"/>
  <c r="E265" i="4"/>
  <c r="D265" i="4"/>
  <c r="I264" i="4"/>
  <c r="H264" i="4" s="1"/>
  <c r="G264" i="4"/>
  <c r="F264" i="4"/>
  <c r="E264" i="4"/>
  <c r="D264" i="4"/>
  <c r="I263" i="4"/>
  <c r="H263" i="4" s="1"/>
  <c r="G263" i="4"/>
  <c r="F263" i="4"/>
  <c r="E263" i="4"/>
  <c r="D263" i="4"/>
  <c r="I260" i="4"/>
  <c r="H260" i="4"/>
  <c r="G260" i="4"/>
  <c r="F260" i="4"/>
  <c r="E260" i="4"/>
  <c r="D260" i="4"/>
  <c r="I259" i="4"/>
  <c r="H259" i="4" s="1"/>
  <c r="G259" i="4"/>
  <c r="F259" i="4"/>
  <c r="E259" i="4"/>
  <c r="D259" i="4"/>
  <c r="I254" i="4"/>
  <c r="H254" i="4" s="1"/>
  <c r="G254" i="4"/>
  <c r="F254" i="4"/>
  <c r="E254" i="4"/>
  <c r="D254" i="4"/>
  <c r="I252" i="4"/>
  <c r="H252" i="4" s="1"/>
  <c r="G252" i="4"/>
  <c r="F252" i="4"/>
  <c r="E252" i="4"/>
  <c r="D252" i="4"/>
  <c r="I249" i="4"/>
  <c r="H249" i="4" s="1"/>
  <c r="G249" i="4"/>
  <c r="F249" i="4"/>
  <c r="E249" i="4"/>
  <c r="D249" i="4"/>
  <c r="I242" i="4"/>
  <c r="H242" i="4" s="1"/>
  <c r="G242" i="4"/>
  <c r="F242" i="4"/>
  <c r="E242" i="4"/>
  <c r="D242" i="4"/>
  <c r="I236" i="4"/>
  <c r="H236" i="4" s="1"/>
  <c r="G236" i="4"/>
  <c r="F236" i="4"/>
  <c r="E236" i="4"/>
  <c r="D236" i="4"/>
  <c r="I233" i="4"/>
  <c r="H233" i="4" s="1"/>
  <c r="G233" i="4"/>
  <c r="F233" i="4"/>
  <c r="E233" i="4"/>
  <c r="D233" i="4"/>
  <c r="I231" i="4"/>
  <c r="H231" i="4" s="1"/>
  <c r="G231" i="4"/>
  <c r="F231" i="4"/>
  <c r="E231" i="4"/>
  <c r="D231" i="4"/>
  <c r="I220" i="4"/>
  <c r="H220" i="4" s="1"/>
  <c r="G220" i="4"/>
  <c r="F220" i="4"/>
  <c r="E220" i="4"/>
  <c r="D220" i="4"/>
  <c r="I216" i="4"/>
  <c r="H216" i="4" s="1"/>
  <c r="G216" i="4"/>
  <c r="F216" i="4"/>
  <c r="E216" i="4"/>
  <c r="D216" i="4"/>
  <c r="I204" i="4"/>
  <c r="H204" i="4" s="1"/>
  <c r="G204" i="4"/>
  <c r="F204" i="4"/>
  <c r="E204" i="4"/>
  <c r="D204" i="4"/>
  <c r="I200" i="4"/>
  <c r="H200" i="4" s="1"/>
  <c r="G200" i="4"/>
  <c r="F200" i="4"/>
  <c r="E200" i="4"/>
  <c r="D200" i="4"/>
  <c r="I199" i="4"/>
  <c r="H199" i="4"/>
  <c r="G199" i="4"/>
  <c r="F199" i="4"/>
  <c r="E199" i="4"/>
  <c r="M199" i="4" s="1"/>
  <c r="D199" i="4"/>
  <c r="I192" i="4"/>
  <c r="H192" i="4" s="1"/>
  <c r="G192" i="4"/>
  <c r="F192" i="4"/>
  <c r="E192" i="4"/>
  <c r="D192" i="4"/>
  <c r="I185" i="4"/>
  <c r="H185" i="4"/>
  <c r="G185" i="4"/>
  <c r="F185" i="4"/>
  <c r="E185" i="4"/>
  <c r="D185" i="4"/>
  <c r="I184" i="4"/>
  <c r="H184" i="4" s="1"/>
  <c r="G184" i="4"/>
  <c r="F184" i="4"/>
  <c r="E184" i="4"/>
  <c r="M184" i="4" s="1"/>
  <c r="D184" i="4"/>
  <c r="I179" i="4"/>
  <c r="H179" i="4" s="1"/>
  <c r="G179" i="4"/>
  <c r="F179" i="4"/>
  <c r="E179" i="4"/>
  <c r="D179" i="4"/>
  <c r="I178" i="4"/>
  <c r="H178" i="4" s="1"/>
  <c r="G178" i="4"/>
  <c r="F178" i="4"/>
  <c r="E178" i="4"/>
  <c r="D178" i="4"/>
  <c r="I175" i="4"/>
  <c r="H175" i="4"/>
  <c r="G175" i="4"/>
  <c r="F175" i="4"/>
  <c r="E175" i="4"/>
  <c r="D175" i="4"/>
  <c r="I171" i="4"/>
  <c r="H171" i="4"/>
  <c r="G171" i="4"/>
  <c r="F171" i="4"/>
  <c r="E171" i="4"/>
  <c r="D171" i="4"/>
  <c r="I164" i="4"/>
  <c r="H164" i="4" s="1"/>
  <c r="G164" i="4"/>
  <c r="F164" i="4"/>
  <c r="E164" i="4"/>
  <c r="D164" i="4"/>
  <c r="I152" i="4"/>
  <c r="H152" i="4" s="1"/>
  <c r="G152" i="4"/>
  <c r="F152" i="4"/>
  <c r="E152" i="4"/>
  <c r="D152" i="4"/>
  <c r="I137" i="4"/>
  <c r="H137" i="4"/>
  <c r="G137" i="4"/>
  <c r="F137" i="4"/>
  <c r="E137" i="4"/>
  <c r="D137" i="4"/>
  <c r="I125" i="4"/>
  <c r="H125" i="4" s="1"/>
  <c r="G125" i="4"/>
  <c r="F125" i="4"/>
  <c r="E125" i="4"/>
  <c r="D125" i="4"/>
  <c r="I118" i="4"/>
  <c r="H118" i="4" s="1"/>
  <c r="G118" i="4"/>
  <c r="F118" i="4"/>
  <c r="E118" i="4"/>
  <c r="D118" i="4"/>
  <c r="I115" i="4"/>
  <c r="H115" i="4" s="1"/>
  <c r="G115" i="4"/>
  <c r="F115" i="4"/>
  <c r="E115" i="4"/>
  <c r="D115" i="4"/>
  <c r="I113" i="4"/>
  <c r="H113" i="4" s="1"/>
  <c r="G113" i="4"/>
  <c r="F113" i="4"/>
  <c r="E113" i="4"/>
  <c r="D113" i="4"/>
  <c r="I112" i="4"/>
  <c r="H112" i="4" s="1"/>
  <c r="G112" i="4"/>
  <c r="F112" i="4"/>
  <c r="E112" i="4"/>
  <c r="D112" i="4"/>
  <c r="I102" i="4"/>
  <c r="H102" i="4" s="1"/>
  <c r="G102" i="4"/>
  <c r="F102" i="4"/>
  <c r="E102" i="4"/>
  <c r="D102" i="4"/>
  <c r="I93" i="4"/>
  <c r="H93" i="4" s="1"/>
  <c r="G93" i="4"/>
  <c r="F93" i="4"/>
  <c r="E93" i="4"/>
  <c r="D93" i="4"/>
  <c r="M93" i="4" s="1"/>
  <c r="I91" i="4"/>
  <c r="H91" i="4" s="1"/>
  <c r="G91" i="4"/>
  <c r="F91" i="4"/>
  <c r="E91" i="4"/>
  <c r="D91" i="4"/>
  <c r="I87" i="4"/>
  <c r="H87" i="4" s="1"/>
  <c r="G87" i="4"/>
  <c r="F87" i="4"/>
  <c r="E87" i="4"/>
  <c r="D87" i="4"/>
  <c r="I86" i="4"/>
  <c r="H86" i="4" s="1"/>
  <c r="G86" i="4"/>
  <c r="F86" i="4"/>
  <c r="E86" i="4"/>
  <c r="D86" i="4"/>
  <c r="I80" i="4"/>
  <c r="H80" i="4" s="1"/>
  <c r="G80" i="4"/>
  <c r="F80" i="4"/>
  <c r="E80" i="4"/>
  <c r="D80" i="4"/>
  <c r="I79" i="4"/>
  <c r="H79" i="4" s="1"/>
  <c r="G79" i="4"/>
  <c r="F79" i="4"/>
  <c r="E79" i="4"/>
  <c r="D79" i="4"/>
  <c r="I63" i="4"/>
  <c r="H63" i="4"/>
  <c r="G63" i="4"/>
  <c r="F63" i="4"/>
  <c r="E63" i="4"/>
  <c r="D63" i="4"/>
  <c r="I61" i="4"/>
  <c r="H61" i="4"/>
  <c r="G61" i="4"/>
  <c r="F61" i="4"/>
  <c r="E61" i="4"/>
  <c r="D61" i="4"/>
  <c r="I54" i="4"/>
  <c r="H54" i="4" s="1"/>
  <c r="G54" i="4"/>
  <c r="F54" i="4"/>
  <c r="E54" i="4"/>
  <c r="D54" i="4"/>
  <c r="I53" i="4"/>
  <c r="H53" i="4" s="1"/>
  <c r="G53" i="4"/>
  <c r="F53" i="4"/>
  <c r="E53" i="4"/>
  <c r="D53" i="4"/>
  <c r="I51" i="4"/>
  <c r="H51" i="4" s="1"/>
  <c r="G51" i="4"/>
  <c r="F51" i="4"/>
  <c r="E51" i="4"/>
  <c r="D51" i="4"/>
  <c r="I45" i="4"/>
  <c r="H45" i="4" s="1"/>
  <c r="G45" i="4"/>
  <c r="F45" i="4"/>
  <c r="E45" i="4"/>
  <c r="D45" i="4"/>
  <c r="I44" i="4"/>
  <c r="H44" i="4" s="1"/>
  <c r="G44" i="4"/>
  <c r="F44" i="4"/>
  <c r="E44" i="4"/>
  <c r="D44" i="4"/>
  <c r="I39" i="4"/>
  <c r="H39" i="4" s="1"/>
  <c r="G39" i="4"/>
  <c r="F39" i="4"/>
  <c r="E39" i="4"/>
  <c r="D39" i="4"/>
  <c r="I38" i="4"/>
  <c r="H38" i="4" s="1"/>
  <c r="G38" i="4"/>
  <c r="F38" i="4"/>
  <c r="E38" i="4"/>
  <c r="D38" i="4"/>
  <c r="I34" i="4"/>
  <c r="H34" i="4" s="1"/>
  <c r="G34" i="4"/>
  <c r="F34" i="4"/>
  <c r="E34" i="4"/>
  <c r="D34" i="4"/>
  <c r="I29" i="4"/>
  <c r="H29" i="4" s="1"/>
  <c r="G29" i="4"/>
  <c r="F29" i="4"/>
  <c r="E29" i="4"/>
  <c r="D29" i="4"/>
  <c r="I28" i="4"/>
  <c r="H28" i="4" s="1"/>
  <c r="G28" i="4"/>
  <c r="F28" i="4"/>
  <c r="E28" i="4"/>
  <c r="D28" i="4"/>
  <c r="I19" i="4"/>
  <c r="H19" i="4" s="1"/>
  <c r="M19" i="4" s="1"/>
  <c r="G19" i="4"/>
  <c r="F19" i="4"/>
  <c r="E19" i="4"/>
  <c r="D19" i="4"/>
  <c r="I10" i="4"/>
  <c r="H10" i="4" s="1"/>
  <c r="G10" i="4"/>
  <c r="F10" i="4"/>
  <c r="E10" i="4"/>
  <c r="D10" i="4"/>
  <c r="I6" i="4"/>
  <c r="H6" i="4"/>
  <c r="G6" i="4"/>
  <c r="F6" i="4"/>
  <c r="E6" i="4"/>
  <c r="D6" i="4"/>
  <c r="I271" i="4"/>
  <c r="H271" i="4" s="1"/>
  <c r="G271" i="4"/>
  <c r="F271" i="4"/>
  <c r="E271" i="4"/>
  <c r="D271" i="4"/>
  <c r="I262" i="4"/>
  <c r="H262" i="4" s="1"/>
  <c r="G262" i="4"/>
  <c r="F262" i="4"/>
  <c r="E262" i="4"/>
  <c r="D262" i="4"/>
  <c r="I257" i="4"/>
  <c r="H257" i="4"/>
  <c r="G257" i="4"/>
  <c r="F257" i="4"/>
  <c r="E257" i="4"/>
  <c r="D257" i="4"/>
  <c r="I255" i="4"/>
  <c r="H255" i="4" s="1"/>
  <c r="G255" i="4"/>
  <c r="F255" i="4"/>
  <c r="E255" i="4"/>
  <c r="D255" i="4"/>
  <c r="I250" i="4"/>
  <c r="H250" i="4"/>
  <c r="G250" i="4"/>
  <c r="F250" i="4"/>
  <c r="E250" i="4"/>
  <c r="D250" i="4"/>
  <c r="I245" i="4"/>
  <c r="H245" i="4" s="1"/>
  <c r="G245" i="4"/>
  <c r="F245" i="4"/>
  <c r="E245" i="4"/>
  <c r="D245" i="4"/>
  <c r="I241" i="4"/>
  <c r="H241" i="4" s="1"/>
  <c r="G241" i="4"/>
  <c r="F241" i="4"/>
  <c r="E241" i="4"/>
  <c r="D241" i="4"/>
  <c r="I239" i="4"/>
  <c r="H239" i="4" s="1"/>
  <c r="G239" i="4"/>
  <c r="F239" i="4"/>
  <c r="E239" i="4"/>
  <c r="D239" i="4"/>
  <c r="I237" i="4"/>
  <c r="H237" i="4"/>
  <c r="G237" i="4"/>
  <c r="F237" i="4"/>
  <c r="E237" i="4"/>
  <c r="D237" i="4"/>
  <c r="I235" i="4"/>
  <c r="H235" i="4" s="1"/>
  <c r="G235" i="4"/>
  <c r="F235" i="4"/>
  <c r="E235" i="4"/>
  <c r="D235" i="4"/>
  <c r="I228" i="4"/>
  <c r="H228" i="4"/>
  <c r="G228" i="4"/>
  <c r="F228" i="4"/>
  <c r="E228" i="4"/>
  <c r="M228" i="4" s="1"/>
  <c r="D228" i="4"/>
  <c r="I226" i="4"/>
  <c r="H226" i="4" s="1"/>
  <c r="G226" i="4"/>
  <c r="F226" i="4"/>
  <c r="E226" i="4"/>
  <c r="D226" i="4"/>
  <c r="I225" i="4"/>
  <c r="H225" i="4"/>
  <c r="G225" i="4"/>
  <c r="F225" i="4"/>
  <c r="E225" i="4"/>
  <c r="D225" i="4"/>
  <c r="I224" i="4"/>
  <c r="H224" i="4" s="1"/>
  <c r="G224" i="4"/>
  <c r="F224" i="4"/>
  <c r="E224" i="4"/>
  <c r="D224" i="4"/>
  <c r="I223" i="4"/>
  <c r="H223" i="4" s="1"/>
  <c r="G223" i="4"/>
  <c r="F223" i="4"/>
  <c r="E223" i="4"/>
  <c r="D223" i="4"/>
  <c r="I219" i="4"/>
  <c r="H219" i="4"/>
  <c r="G219" i="4"/>
  <c r="F219" i="4"/>
  <c r="E219" i="4"/>
  <c r="D219" i="4"/>
  <c r="I218" i="4"/>
  <c r="H218" i="4" s="1"/>
  <c r="G218" i="4"/>
  <c r="F218" i="4"/>
  <c r="E218" i="4"/>
  <c r="D218" i="4"/>
  <c r="I217" i="4"/>
  <c r="H217" i="4" s="1"/>
  <c r="G217" i="4"/>
  <c r="F217" i="4"/>
  <c r="E217" i="4"/>
  <c r="D217" i="4"/>
  <c r="I215" i="4"/>
  <c r="H215" i="4"/>
  <c r="G215" i="4"/>
  <c r="F215" i="4"/>
  <c r="E215" i="4"/>
  <c r="D215" i="4"/>
  <c r="I210" i="4"/>
  <c r="H210" i="4" s="1"/>
  <c r="G210" i="4"/>
  <c r="F210" i="4"/>
  <c r="E210" i="4"/>
  <c r="D210" i="4"/>
  <c r="I207" i="4"/>
  <c r="H207" i="4"/>
  <c r="G207" i="4"/>
  <c r="F207" i="4"/>
  <c r="E207" i="4"/>
  <c r="D207" i="4"/>
  <c r="I206" i="4"/>
  <c r="H206" i="4" s="1"/>
  <c r="G206" i="4"/>
  <c r="F206" i="4"/>
  <c r="E206" i="4"/>
  <c r="D206" i="4"/>
  <c r="I205" i="4"/>
  <c r="H205" i="4" s="1"/>
  <c r="G205" i="4"/>
  <c r="F205" i="4"/>
  <c r="E205" i="4"/>
  <c r="D205" i="4"/>
  <c r="I203" i="4"/>
  <c r="H203" i="4" s="1"/>
  <c r="G203" i="4"/>
  <c r="F203" i="4"/>
  <c r="E203" i="4"/>
  <c r="D203" i="4"/>
  <c r="I201" i="4"/>
  <c r="H201" i="4" s="1"/>
  <c r="G201" i="4"/>
  <c r="F201" i="4"/>
  <c r="E201" i="4"/>
  <c r="D201" i="4"/>
  <c r="I189" i="4"/>
  <c r="H189" i="4" s="1"/>
  <c r="G189" i="4"/>
  <c r="F189" i="4"/>
  <c r="E189" i="4"/>
  <c r="D189" i="4"/>
  <c r="I187" i="4"/>
  <c r="H187" i="4"/>
  <c r="G187" i="4"/>
  <c r="F187" i="4"/>
  <c r="E187" i="4"/>
  <c r="D187" i="4"/>
  <c r="I186" i="4"/>
  <c r="H186" i="4" s="1"/>
  <c r="G186" i="4"/>
  <c r="F186" i="4"/>
  <c r="E186" i="4"/>
  <c r="D186" i="4"/>
  <c r="I182" i="4"/>
  <c r="H182" i="4" s="1"/>
  <c r="G182" i="4"/>
  <c r="F182" i="4"/>
  <c r="E182" i="4"/>
  <c r="D182" i="4"/>
  <c r="I180" i="4"/>
  <c r="H180" i="4" s="1"/>
  <c r="G180" i="4"/>
  <c r="F180" i="4"/>
  <c r="E180" i="4"/>
  <c r="D180" i="4"/>
  <c r="I177" i="4"/>
  <c r="H177" i="4" s="1"/>
  <c r="G177" i="4"/>
  <c r="F177" i="4"/>
  <c r="E177" i="4"/>
  <c r="D177" i="4"/>
  <c r="I176" i="4"/>
  <c r="H176" i="4" s="1"/>
  <c r="G176" i="4"/>
  <c r="F176" i="4"/>
  <c r="E176" i="4"/>
  <c r="D176" i="4"/>
  <c r="I174" i="4"/>
  <c r="H174" i="4" s="1"/>
  <c r="G174" i="4"/>
  <c r="F174" i="4"/>
  <c r="E174" i="4"/>
  <c r="D174" i="4"/>
  <c r="I173" i="4"/>
  <c r="H173" i="4" s="1"/>
  <c r="G173" i="4"/>
  <c r="F173" i="4"/>
  <c r="E173" i="4"/>
  <c r="D173" i="4"/>
  <c r="I166" i="4"/>
  <c r="H166" i="4" s="1"/>
  <c r="G166" i="4"/>
  <c r="F166" i="4"/>
  <c r="E166" i="4"/>
  <c r="D166" i="4"/>
  <c r="I163" i="4"/>
  <c r="H163" i="4" s="1"/>
  <c r="G163" i="4"/>
  <c r="F163" i="4"/>
  <c r="E163" i="4"/>
  <c r="D163" i="4"/>
  <c r="I161" i="4"/>
  <c r="H161" i="4"/>
  <c r="G161" i="4"/>
  <c r="F161" i="4"/>
  <c r="E161" i="4"/>
  <c r="D161" i="4"/>
  <c r="I160" i="4"/>
  <c r="H160" i="4" s="1"/>
  <c r="G160" i="4"/>
  <c r="F160" i="4"/>
  <c r="E160" i="4"/>
  <c r="D160" i="4"/>
  <c r="I158" i="4"/>
  <c r="H158" i="4" s="1"/>
  <c r="G158" i="4"/>
  <c r="F158" i="4"/>
  <c r="E158" i="4"/>
  <c r="D158" i="4"/>
  <c r="I157" i="4"/>
  <c r="H157" i="4" s="1"/>
  <c r="G157" i="4"/>
  <c r="F157" i="4"/>
  <c r="E157" i="4"/>
  <c r="D157" i="4"/>
  <c r="I154" i="4"/>
  <c r="H154" i="4"/>
  <c r="G154" i="4"/>
  <c r="F154" i="4"/>
  <c r="E154" i="4"/>
  <c r="D154" i="4"/>
  <c r="I153" i="4"/>
  <c r="H153" i="4" s="1"/>
  <c r="G153" i="4"/>
  <c r="F153" i="4"/>
  <c r="E153" i="4"/>
  <c r="D153" i="4"/>
  <c r="I150" i="4"/>
  <c r="H150" i="4"/>
  <c r="G150" i="4"/>
  <c r="F150" i="4"/>
  <c r="E150" i="4"/>
  <c r="D150" i="4"/>
  <c r="I149" i="4"/>
  <c r="H149" i="4" s="1"/>
  <c r="G149" i="4"/>
  <c r="F149" i="4"/>
  <c r="E149" i="4"/>
  <c r="D149" i="4"/>
  <c r="I145" i="4"/>
  <c r="H145" i="4"/>
  <c r="G145" i="4"/>
  <c r="F145" i="4"/>
  <c r="E145" i="4"/>
  <c r="D145" i="4"/>
  <c r="I143" i="4"/>
  <c r="H143" i="4" s="1"/>
  <c r="G143" i="4"/>
  <c r="F143" i="4"/>
  <c r="E143" i="4"/>
  <c r="D143" i="4"/>
  <c r="I142" i="4"/>
  <c r="H142" i="4" s="1"/>
  <c r="G142" i="4"/>
  <c r="F142" i="4"/>
  <c r="E142" i="4"/>
  <c r="D142" i="4"/>
  <c r="I138" i="4"/>
  <c r="H138" i="4"/>
  <c r="G138" i="4"/>
  <c r="F138" i="4"/>
  <c r="E138" i="4"/>
  <c r="D138" i="4"/>
  <c r="I136" i="4"/>
  <c r="H136" i="4"/>
  <c r="G136" i="4"/>
  <c r="F136" i="4"/>
  <c r="E136" i="4"/>
  <c r="D136" i="4"/>
  <c r="I133" i="4"/>
  <c r="H133" i="4" s="1"/>
  <c r="G133" i="4"/>
  <c r="F133" i="4"/>
  <c r="E133" i="4"/>
  <c r="D133" i="4"/>
  <c r="I131" i="4"/>
  <c r="H131" i="4" s="1"/>
  <c r="G131" i="4"/>
  <c r="F131" i="4"/>
  <c r="E131" i="4"/>
  <c r="D131" i="4"/>
  <c r="I127" i="4"/>
  <c r="H127" i="4" s="1"/>
  <c r="G127" i="4"/>
  <c r="F127" i="4"/>
  <c r="E127" i="4"/>
  <c r="D127" i="4"/>
  <c r="I126" i="4"/>
  <c r="H126" i="4" s="1"/>
  <c r="G126" i="4"/>
  <c r="F126" i="4"/>
  <c r="E126" i="4"/>
  <c r="D126" i="4"/>
  <c r="I124" i="4"/>
  <c r="H124" i="4" s="1"/>
  <c r="G124" i="4"/>
  <c r="F124" i="4"/>
  <c r="E124" i="4"/>
  <c r="D124" i="4"/>
  <c r="I121" i="4"/>
  <c r="H121" i="4" s="1"/>
  <c r="G121" i="4"/>
  <c r="F121" i="4"/>
  <c r="E121" i="4"/>
  <c r="D121" i="4"/>
  <c r="I119" i="4"/>
  <c r="H119" i="4" s="1"/>
  <c r="G119" i="4"/>
  <c r="F119" i="4"/>
  <c r="E119" i="4"/>
  <c r="D119" i="4"/>
  <c r="I117" i="4"/>
  <c r="H117" i="4"/>
  <c r="G117" i="4"/>
  <c r="F117" i="4"/>
  <c r="E117" i="4"/>
  <c r="D117" i="4"/>
  <c r="M117" i="4" s="1"/>
  <c r="I114" i="4"/>
  <c r="H114" i="4" s="1"/>
  <c r="G114" i="4"/>
  <c r="F114" i="4"/>
  <c r="E114" i="4"/>
  <c r="D114" i="4"/>
  <c r="I111" i="4"/>
  <c r="H111" i="4" s="1"/>
  <c r="G111" i="4"/>
  <c r="F111" i="4"/>
  <c r="E111" i="4"/>
  <c r="D111" i="4"/>
  <c r="I110" i="4"/>
  <c r="H110" i="4" s="1"/>
  <c r="G110" i="4"/>
  <c r="F110" i="4"/>
  <c r="E110" i="4"/>
  <c r="D110" i="4"/>
  <c r="M110" i="4" s="1"/>
  <c r="I109" i="4"/>
  <c r="H109" i="4"/>
  <c r="G109" i="4"/>
  <c r="F109" i="4"/>
  <c r="E109" i="4"/>
  <c r="D109" i="4"/>
  <c r="I108" i="4"/>
  <c r="H108" i="4" s="1"/>
  <c r="G108" i="4"/>
  <c r="F108" i="4"/>
  <c r="E108" i="4"/>
  <c r="D108" i="4"/>
  <c r="I107" i="4"/>
  <c r="H107" i="4" s="1"/>
  <c r="G107" i="4"/>
  <c r="F107" i="4"/>
  <c r="E107" i="4"/>
  <c r="D107" i="4"/>
  <c r="I105" i="4"/>
  <c r="H105" i="4"/>
  <c r="G105" i="4"/>
  <c r="F105" i="4"/>
  <c r="E105" i="4"/>
  <c r="D105" i="4"/>
  <c r="I69" i="4"/>
  <c r="H69" i="4" s="1"/>
  <c r="G69" i="4"/>
  <c r="F69" i="4"/>
  <c r="E69" i="4"/>
  <c r="D69" i="4"/>
  <c r="I70" i="4"/>
  <c r="H70" i="4" s="1"/>
  <c r="G70" i="4"/>
  <c r="F70" i="4"/>
  <c r="E70" i="4"/>
  <c r="D70" i="4"/>
  <c r="I104" i="4"/>
  <c r="H104" i="4"/>
  <c r="G104" i="4"/>
  <c r="F104" i="4"/>
  <c r="E104" i="4"/>
  <c r="D104" i="4"/>
  <c r="I103" i="4"/>
  <c r="H103" i="4" s="1"/>
  <c r="G103" i="4"/>
  <c r="F103" i="4"/>
  <c r="E103" i="4"/>
  <c r="D103" i="4"/>
  <c r="I101" i="4"/>
  <c r="H101" i="4" s="1"/>
  <c r="G101" i="4"/>
  <c r="F101" i="4"/>
  <c r="E101" i="4"/>
  <c r="D101" i="4"/>
  <c r="I96" i="4"/>
  <c r="H96" i="4" s="1"/>
  <c r="G96" i="4"/>
  <c r="F96" i="4"/>
  <c r="E96" i="4"/>
  <c r="D96" i="4"/>
  <c r="I95" i="4"/>
  <c r="H95" i="4" s="1"/>
  <c r="G95" i="4"/>
  <c r="F95" i="4"/>
  <c r="E95" i="4"/>
  <c r="D95" i="4"/>
  <c r="I82" i="4"/>
  <c r="H82" i="4" s="1"/>
  <c r="G82" i="4"/>
  <c r="F82" i="4"/>
  <c r="E82" i="4"/>
  <c r="D82" i="4"/>
  <c r="I73" i="4"/>
  <c r="H73" i="4"/>
  <c r="G73" i="4"/>
  <c r="F73" i="4"/>
  <c r="E73" i="4"/>
  <c r="D73" i="4"/>
  <c r="I72" i="4"/>
  <c r="H72" i="4" s="1"/>
  <c r="G72" i="4"/>
  <c r="F72" i="4"/>
  <c r="E72" i="4"/>
  <c r="D72" i="4"/>
  <c r="I71" i="4"/>
  <c r="H71" i="4" s="1"/>
  <c r="G71" i="4"/>
  <c r="F71" i="4"/>
  <c r="E71" i="4"/>
  <c r="D71" i="4"/>
  <c r="I57" i="4"/>
  <c r="H57" i="4" s="1"/>
  <c r="G57" i="4"/>
  <c r="F57" i="4"/>
  <c r="E57" i="4"/>
  <c r="D57" i="4"/>
  <c r="I49" i="4"/>
  <c r="H49" i="4" s="1"/>
  <c r="G49" i="4"/>
  <c r="F49" i="4"/>
  <c r="E49" i="4"/>
  <c r="D49" i="4"/>
  <c r="I43" i="4"/>
  <c r="H43" i="4" s="1"/>
  <c r="G43" i="4"/>
  <c r="F43" i="4"/>
  <c r="E43" i="4"/>
  <c r="D43" i="4"/>
  <c r="I41" i="4"/>
  <c r="H41" i="4" s="1"/>
  <c r="G41" i="4"/>
  <c r="F41" i="4"/>
  <c r="E41" i="4"/>
  <c r="D41" i="4"/>
  <c r="I37" i="4"/>
  <c r="H37" i="4" s="1"/>
  <c r="G37" i="4"/>
  <c r="F37" i="4"/>
  <c r="E37" i="4"/>
  <c r="D37" i="4"/>
  <c r="I11" i="4"/>
  <c r="H11" i="4"/>
  <c r="G11" i="4"/>
  <c r="F11" i="4"/>
  <c r="E11" i="4"/>
  <c r="D11" i="4"/>
  <c r="I7" i="4"/>
  <c r="H7" i="4" s="1"/>
  <c r="G7" i="4"/>
  <c r="F7" i="4"/>
  <c r="E7" i="4"/>
  <c r="D7" i="4"/>
  <c r="I4" i="4"/>
  <c r="H4" i="4" s="1"/>
  <c r="G4" i="4"/>
  <c r="F4" i="4"/>
  <c r="E4" i="4"/>
  <c r="D4" i="4"/>
  <c r="I270" i="4"/>
  <c r="H270" i="4" s="1"/>
  <c r="G270" i="4"/>
  <c r="F270" i="4"/>
  <c r="E270" i="4"/>
  <c r="D270" i="4"/>
  <c r="I267" i="4"/>
  <c r="H267" i="4" s="1"/>
  <c r="G267" i="4"/>
  <c r="F267" i="4"/>
  <c r="E267" i="4"/>
  <c r="D267" i="4"/>
  <c r="I266" i="4"/>
  <c r="H266" i="4" s="1"/>
  <c r="G266" i="4"/>
  <c r="F266" i="4"/>
  <c r="E266" i="4"/>
  <c r="D266" i="4"/>
  <c r="I261" i="4"/>
  <c r="H261" i="4" s="1"/>
  <c r="G261" i="4"/>
  <c r="F261" i="4"/>
  <c r="E261" i="4"/>
  <c r="D261" i="4"/>
  <c r="M261" i="4" s="1"/>
  <c r="I256" i="4"/>
  <c r="H256" i="4" s="1"/>
  <c r="G256" i="4"/>
  <c r="F256" i="4"/>
  <c r="E256" i="4"/>
  <c r="D256" i="4"/>
  <c r="I251" i="4"/>
  <c r="H251" i="4" s="1"/>
  <c r="G251" i="4"/>
  <c r="F251" i="4"/>
  <c r="E251" i="4"/>
  <c r="D251" i="4"/>
  <c r="I248" i="4"/>
  <c r="H248" i="4" s="1"/>
  <c r="G248" i="4"/>
  <c r="F248" i="4"/>
  <c r="E248" i="4"/>
  <c r="D248" i="4"/>
  <c r="I247" i="4"/>
  <c r="H247" i="4" s="1"/>
  <c r="G247" i="4"/>
  <c r="F247" i="4"/>
  <c r="E247" i="4"/>
  <c r="D247" i="4"/>
  <c r="I246" i="4"/>
  <c r="H246" i="4" s="1"/>
  <c r="G246" i="4"/>
  <c r="F246" i="4"/>
  <c r="E246" i="4"/>
  <c r="D246" i="4"/>
  <c r="I244" i="4"/>
  <c r="H244" i="4" s="1"/>
  <c r="G244" i="4"/>
  <c r="F244" i="4"/>
  <c r="E244" i="4"/>
  <c r="D244" i="4"/>
  <c r="I243" i="4"/>
  <c r="H243" i="4" s="1"/>
  <c r="G243" i="4"/>
  <c r="F243" i="4"/>
  <c r="E243" i="4"/>
  <c r="D243" i="4"/>
  <c r="I240" i="4"/>
  <c r="H240" i="4" s="1"/>
  <c r="G240" i="4"/>
  <c r="F240" i="4"/>
  <c r="E240" i="4"/>
  <c r="D240" i="4"/>
  <c r="I238" i="4"/>
  <c r="H238" i="4" s="1"/>
  <c r="G238" i="4"/>
  <c r="F238" i="4"/>
  <c r="E238" i="4"/>
  <c r="D238" i="4"/>
  <c r="I234" i="4"/>
  <c r="H234" i="4"/>
  <c r="G234" i="4"/>
  <c r="F234" i="4"/>
  <c r="E234" i="4"/>
  <c r="D234" i="4"/>
  <c r="I230" i="4"/>
  <c r="H230" i="4" s="1"/>
  <c r="G230" i="4"/>
  <c r="F230" i="4"/>
  <c r="E230" i="4"/>
  <c r="D230" i="4"/>
  <c r="I229" i="4"/>
  <c r="H229" i="4"/>
  <c r="G229" i="4"/>
  <c r="F229" i="4"/>
  <c r="E229" i="4"/>
  <c r="D229" i="4"/>
  <c r="I222" i="4"/>
  <c r="H222" i="4" s="1"/>
  <c r="G222" i="4"/>
  <c r="F222" i="4"/>
  <c r="E222" i="4"/>
  <c r="D222" i="4"/>
  <c r="I221" i="4"/>
  <c r="H221" i="4"/>
  <c r="G221" i="4"/>
  <c r="F221" i="4"/>
  <c r="E221" i="4"/>
  <c r="D221" i="4"/>
  <c r="I213" i="4"/>
  <c r="H213" i="4" s="1"/>
  <c r="G213" i="4"/>
  <c r="F213" i="4"/>
  <c r="E213" i="4"/>
  <c r="D213" i="4"/>
  <c r="I208" i="4"/>
  <c r="H208" i="4" s="1"/>
  <c r="G208" i="4"/>
  <c r="F208" i="4"/>
  <c r="E208" i="4"/>
  <c r="D208" i="4"/>
  <c r="I202" i="4"/>
  <c r="H202" i="4" s="1"/>
  <c r="G202" i="4"/>
  <c r="F202" i="4"/>
  <c r="E202" i="4"/>
  <c r="D202" i="4"/>
  <c r="I198" i="4"/>
  <c r="H198" i="4"/>
  <c r="G198" i="4"/>
  <c r="F198" i="4"/>
  <c r="E198" i="4"/>
  <c r="D198" i="4"/>
  <c r="I195" i="4"/>
  <c r="H195" i="4" s="1"/>
  <c r="G195" i="4"/>
  <c r="F195" i="4"/>
  <c r="E195" i="4"/>
  <c r="D195" i="4"/>
  <c r="I194" i="4"/>
  <c r="H194" i="4"/>
  <c r="G194" i="4"/>
  <c r="F194" i="4"/>
  <c r="E194" i="4"/>
  <c r="D194" i="4"/>
  <c r="I190" i="4"/>
  <c r="H190" i="4" s="1"/>
  <c r="G190" i="4"/>
  <c r="F190" i="4"/>
  <c r="E190" i="4"/>
  <c r="D190" i="4"/>
  <c r="I188" i="4"/>
  <c r="H188" i="4" s="1"/>
  <c r="G188" i="4"/>
  <c r="F188" i="4"/>
  <c r="E188" i="4"/>
  <c r="D188" i="4"/>
  <c r="I181" i="4"/>
  <c r="H181" i="4" s="1"/>
  <c r="G181" i="4"/>
  <c r="F181" i="4"/>
  <c r="E181" i="4"/>
  <c r="D181" i="4"/>
  <c r="I170" i="4"/>
  <c r="H170" i="4" s="1"/>
  <c r="G170" i="4"/>
  <c r="F170" i="4"/>
  <c r="E170" i="4"/>
  <c r="D170" i="4"/>
  <c r="I169" i="4"/>
  <c r="H169" i="4" s="1"/>
  <c r="G169" i="4"/>
  <c r="F169" i="4"/>
  <c r="E169" i="4"/>
  <c r="D169" i="4"/>
  <c r="I168" i="4"/>
  <c r="H168" i="4" s="1"/>
  <c r="G168" i="4"/>
  <c r="F168" i="4"/>
  <c r="E168" i="4"/>
  <c r="D168" i="4"/>
  <c r="I159" i="4"/>
  <c r="H159" i="4" s="1"/>
  <c r="G159" i="4"/>
  <c r="F159" i="4"/>
  <c r="E159" i="4"/>
  <c r="D159" i="4"/>
  <c r="I151" i="4"/>
  <c r="H151" i="4" s="1"/>
  <c r="G151" i="4"/>
  <c r="F151" i="4"/>
  <c r="E151" i="4"/>
  <c r="D151" i="4"/>
  <c r="I148" i="4"/>
  <c r="H148" i="4" s="1"/>
  <c r="G148" i="4"/>
  <c r="F148" i="4"/>
  <c r="E148" i="4"/>
  <c r="D148" i="4"/>
  <c r="I141" i="4"/>
  <c r="H141" i="4" s="1"/>
  <c r="G141" i="4"/>
  <c r="F141" i="4"/>
  <c r="E141" i="4"/>
  <c r="D141" i="4"/>
  <c r="I140" i="4"/>
  <c r="H140" i="4" s="1"/>
  <c r="G140" i="4"/>
  <c r="F140" i="4"/>
  <c r="E140" i="4"/>
  <c r="D140" i="4"/>
  <c r="I139" i="4"/>
  <c r="H139" i="4" s="1"/>
  <c r="G139" i="4"/>
  <c r="F139" i="4"/>
  <c r="E139" i="4"/>
  <c r="D139" i="4"/>
  <c r="I135" i="4"/>
  <c r="H135" i="4" s="1"/>
  <c r="G135" i="4"/>
  <c r="F135" i="4"/>
  <c r="E135" i="4"/>
  <c r="D135" i="4"/>
  <c r="I134" i="4"/>
  <c r="H134" i="4"/>
  <c r="G134" i="4"/>
  <c r="F134" i="4"/>
  <c r="E134" i="4"/>
  <c r="D134" i="4"/>
  <c r="I130" i="4"/>
  <c r="H130" i="4" s="1"/>
  <c r="G130" i="4"/>
  <c r="F130" i="4"/>
  <c r="E130" i="4"/>
  <c r="M130" i="4" s="1"/>
  <c r="D130" i="4"/>
  <c r="I129" i="4"/>
  <c r="H129" i="4" s="1"/>
  <c r="G129" i="4"/>
  <c r="F129" i="4"/>
  <c r="E129" i="4"/>
  <c r="D129" i="4"/>
  <c r="I128" i="4"/>
  <c r="H128" i="4" s="1"/>
  <c r="G128" i="4"/>
  <c r="F128" i="4"/>
  <c r="E128" i="4"/>
  <c r="D128" i="4"/>
  <c r="I120" i="4"/>
  <c r="H120" i="4"/>
  <c r="G120" i="4"/>
  <c r="F120" i="4"/>
  <c r="E120" i="4"/>
  <c r="D120" i="4"/>
  <c r="I94" i="4"/>
  <c r="H94" i="4" s="1"/>
  <c r="G94" i="4"/>
  <c r="F94" i="4"/>
  <c r="E94" i="4"/>
  <c r="D94" i="4"/>
  <c r="I74" i="4"/>
  <c r="H74" i="4" s="1"/>
  <c r="G74" i="4"/>
  <c r="F74" i="4"/>
  <c r="E74" i="4"/>
  <c r="D74" i="4"/>
  <c r="I20" i="4"/>
  <c r="H20" i="4"/>
  <c r="G20" i="4"/>
  <c r="F20" i="4"/>
  <c r="E20" i="4"/>
  <c r="D20" i="4"/>
  <c r="I23" i="4"/>
  <c r="H23" i="4" s="1"/>
  <c r="G23" i="4"/>
  <c r="F23" i="4"/>
  <c r="E23" i="4"/>
  <c r="D23" i="4"/>
  <c r="I3" i="4"/>
  <c r="H3" i="4" s="1"/>
  <c r="G3" i="4"/>
  <c r="F3" i="4"/>
  <c r="E3" i="4"/>
  <c r="D3" i="4"/>
  <c r="I268" i="4"/>
  <c r="H268" i="4" s="1"/>
  <c r="G268" i="4"/>
  <c r="F268" i="4"/>
  <c r="E268" i="4"/>
  <c r="D268" i="4"/>
  <c r="I232" i="4"/>
  <c r="H232" i="4" s="1"/>
  <c r="G232" i="4"/>
  <c r="F232" i="4"/>
  <c r="E232" i="4"/>
  <c r="D232" i="4"/>
  <c r="I227" i="4"/>
  <c r="H227" i="4" s="1"/>
  <c r="G227" i="4"/>
  <c r="F227" i="4"/>
  <c r="E227" i="4"/>
  <c r="D227" i="4"/>
  <c r="I209" i="4"/>
  <c r="H209" i="4" s="1"/>
  <c r="G209" i="4"/>
  <c r="F209" i="4"/>
  <c r="E209" i="4"/>
  <c r="D209" i="4"/>
  <c r="I197" i="4"/>
  <c r="H197" i="4" s="1"/>
  <c r="G197" i="4"/>
  <c r="F197" i="4"/>
  <c r="E197" i="4"/>
  <c r="D197" i="4"/>
  <c r="M197" i="4" s="1"/>
  <c r="I196" i="4"/>
  <c r="H196" i="4" s="1"/>
  <c r="G196" i="4"/>
  <c r="F196" i="4"/>
  <c r="E196" i="4"/>
  <c r="D196" i="4"/>
  <c r="M196" i="4" s="1"/>
  <c r="I191" i="4"/>
  <c r="H191" i="4" s="1"/>
  <c r="G191" i="4"/>
  <c r="F191" i="4"/>
  <c r="E191" i="4"/>
  <c r="D191" i="4"/>
  <c r="I172" i="4"/>
  <c r="H172" i="4" s="1"/>
  <c r="G172" i="4"/>
  <c r="F172" i="4"/>
  <c r="E172" i="4"/>
  <c r="D172" i="4"/>
  <c r="I165" i="4"/>
  <c r="H165" i="4" s="1"/>
  <c r="G165" i="4"/>
  <c r="F165" i="4"/>
  <c r="E165" i="4"/>
  <c r="D165" i="4"/>
  <c r="I162" i="4"/>
  <c r="H162" i="4" s="1"/>
  <c r="G162" i="4"/>
  <c r="F162" i="4"/>
  <c r="E162" i="4"/>
  <c r="D162" i="4"/>
  <c r="I156" i="4"/>
  <c r="H156" i="4"/>
  <c r="G156" i="4"/>
  <c r="F156" i="4"/>
  <c r="E156" i="4"/>
  <c r="D156" i="4"/>
  <c r="I155" i="4"/>
  <c r="H155" i="4" s="1"/>
  <c r="G155" i="4"/>
  <c r="F155" i="4"/>
  <c r="E155" i="4"/>
  <c r="D155" i="4"/>
  <c r="I132" i="4"/>
  <c r="H132" i="4" s="1"/>
  <c r="G132" i="4"/>
  <c r="F132" i="4"/>
  <c r="E132" i="4"/>
  <c r="D132" i="4"/>
  <c r="I123" i="4"/>
  <c r="H123" i="4"/>
  <c r="G123" i="4"/>
  <c r="F123" i="4"/>
  <c r="E123" i="4"/>
  <c r="D123" i="4"/>
  <c r="I122" i="4"/>
  <c r="H122" i="4" s="1"/>
  <c r="G122" i="4"/>
  <c r="F122" i="4"/>
  <c r="E122" i="4"/>
  <c r="D122" i="4"/>
  <c r="I2" i="4"/>
  <c r="H2" i="4" s="1"/>
  <c r="G2" i="4"/>
  <c r="F2" i="4"/>
  <c r="E2" i="4"/>
  <c r="D2" i="4"/>
  <c r="I193" i="4"/>
  <c r="H193" i="4"/>
  <c r="G193" i="4"/>
  <c r="F193" i="4"/>
  <c r="E193" i="4"/>
  <c r="D193" i="4"/>
  <c r="L48" i="2"/>
  <c r="L62" i="2"/>
  <c r="H272" i="3"/>
  <c r="I272" i="3"/>
  <c r="J272" i="3"/>
  <c r="B272" i="3"/>
  <c r="G9" i="3"/>
  <c r="G13" i="3"/>
  <c r="G216" i="3"/>
  <c r="G227" i="3"/>
  <c r="G113" i="3"/>
  <c r="G239" i="3"/>
  <c r="G242" i="3"/>
  <c r="G243" i="3"/>
  <c r="G89" i="3"/>
  <c r="G264" i="3"/>
  <c r="G192" i="3"/>
  <c r="G248" i="3"/>
  <c r="G233" i="3"/>
  <c r="G251" i="3"/>
  <c r="G238" i="3"/>
  <c r="G263" i="3"/>
  <c r="G106" i="3"/>
  <c r="G91" i="3"/>
  <c r="G42" i="3"/>
  <c r="G244" i="3"/>
  <c r="G224" i="3"/>
  <c r="G230" i="3"/>
  <c r="G240" i="3"/>
  <c r="G254" i="3"/>
  <c r="G265" i="3"/>
  <c r="G208" i="3"/>
  <c r="G181" i="3"/>
  <c r="G219" i="3"/>
  <c r="G249" i="3"/>
  <c r="G144" i="3"/>
  <c r="G229" i="3"/>
  <c r="G90" i="3"/>
  <c r="G195" i="3"/>
  <c r="G235" i="3"/>
  <c r="G191" i="3"/>
  <c r="G202" i="3"/>
  <c r="G169" i="3"/>
  <c r="G271" i="3"/>
  <c r="G135" i="3"/>
  <c r="G262" i="3"/>
  <c r="G177" i="3"/>
  <c r="G214" i="3"/>
  <c r="G220" i="3"/>
  <c r="G267" i="3"/>
  <c r="G209" i="3"/>
  <c r="G159" i="3"/>
  <c r="G193" i="3"/>
  <c r="G257" i="3"/>
  <c r="G136" i="3"/>
  <c r="G236" i="3"/>
  <c r="G38" i="3"/>
  <c r="G151" i="3"/>
  <c r="G247" i="3"/>
  <c r="G269" i="3"/>
  <c r="G75" i="3"/>
  <c r="G260" i="3"/>
  <c r="G197" i="3"/>
  <c r="G221" i="3"/>
  <c r="G201" i="3"/>
  <c r="G253" i="3"/>
  <c r="G125" i="3"/>
  <c r="G266" i="3"/>
  <c r="G210" i="3"/>
  <c r="G258" i="3"/>
  <c r="G259" i="3"/>
  <c r="G250" i="3"/>
  <c r="G39" i="3"/>
  <c r="G132" i="3"/>
  <c r="G68" i="3"/>
  <c r="G114" i="3"/>
  <c r="G246" i="3"/>
  <c r="G234" i="3"/>
  <c r="G241" i="3"/>
  <c r="G149" i="3"/>
  <c r="G50" i="3"/>
  <c r="G212" i="3"/>
  <c r="G185" i="3"/>
  <c r="G128" i="3"/>
  <c r="G232" i="3"/>
  <c r="G189" i="3"/>
  <c r="G252" i="3"/>
  <c r="G217" i="3"/>
  <c r="G164" i="3"/>
  <c r="G231" i="3"/>
  <c r="G215" i="3"/>
  <c r="G211" i="3"/>
  <c r="G160" i="3"/>
  <c r="G206" i="3"/>
  <c r="G121" i="3"/>
  <c r="G118" i="3"/>
  <c r="G156" i="3"/>
  <c r="G46" i="3"/>
  <c r="G256" i="3"/>
  <c r="G270" i="3"/>
  <c r="G187" i="3"/>
  <c r="G168" i="3"/>
  <c r="G204" i="3"/>
  <c r="G129" i="3"/>
  <c r="G59" i="3"/>
  <c r="G95" i="3"/>
  <c r="G10" i="3"/>
  <c r="G15" i="3"/>
  <c r="G92" i="3"/>
  <c r="G268" i="3"/>
  <c r="G200" i="3"/>
  <c r="G194" i="3"/>
  <c r="G52" i="3"/>
  <c r="G49" i="3"/>
  <c r="G85" i="3"/>
  <c r="G198" i="3"/>
  <c r="G124" i="3"/>
  <c r="G57" i="3"/>
  <c r="G16" i="3"/>
  <c r="G21" i="3"/>
  <c r="G18" i="3"/>
  <c r="G2" i="3"/>
  <c r="G142" i="3"/>
  <c r="G56" i="3"/>
  <c r="G108" i="3"/>
  <c r="G29" i="3"/>
  <c r="G40" i="3"/>
  <c r="G62" i="3"/>
  <c r="G127" i="3"/>
  <c r="G76" i="3"/>
  <c r="G161" i="3"/>
  <c r="G37" i="3"/>
  <c r="G63" i="3"/>
  <c r="G81" i="3"/>
  <c r="G180" i="3"/>
  <c r="G58" i="3"/>
  <c r="G87" i="3"/>
  <c r="G77" i="3"/>
  <c r="G97" i="3"/>
  <c r="G83" i="3"/>
  <c r="G162" i="3"/>
  <c r="G116" i="3"/>
  <c r="G82" i="3"/>
  <c r="G99" i="3"/>
  <c r="G79" i="3"/>
  <c r="G65" i="3"/>
  <c r="G203" i="3"/>
  <c r="G245" i="3"/>
  <c r="G134" i="3"/>
  <c r="G255" i="3"/>
  <c r="G218" i="3"/>
  <c r="G51" i="3"/>
  <c r="G84" i="3"/>
  <c r="G126" i="3"/>
  <c r="G145" i="3"/>
  <c r="G178" i="3"/>
  <c r="G140" i="3"/>
  <c r="G174" i="3"/>
  <c r="G102" i="3"/>
  <c r="G41" i="3"/>
  <c r="G110" i="3"/>
  <c r="G61" i="3"/>
  <c r="G72" i="3"/>
  <c r="G55" i="3"/>
  <c r="G153" i="3"/>
  <c r="G67" i="3"/>
  <c r="G88" i="3"/>
  <c r="G182" i="3"/>
  <c r="G71" i="3"/>
  <c r="G122" i="3"/>
  <c r="G237" i="3"/>
  <c r="G44" i="3"/>
  <c r="G93" i="3"/>
  <c r="G53" i="3"/>
  <c r="G196" i="3"/>
  <c r="G45" i="3"/>
  <c r="G96" i="3"/>
  <c r="G115" i="3"/>
  <c r="G190" i="3"/>
  <c r="G130" i="3"/>
  <c r="G173" i="3"/>
  <c r="G188" i="3"/>
  <c r="G226" i="3"/>
  <c r="G119" i="3"/>
  <c r="G146" i="3"/>
  <c r="G100" i="3"/>
  <c r="G228" i="3"/>
  <c r="G131" i="3"/>
  <c r="G225" i="3"/>
  <c r="G137" i="3"/>
  <c r="G34" i="3"/>
  <c r="G28" i="3"/>
  <c r="G32" i="3"/>
  <c r="G27" i="3"/>
  <c r="G23" i="3"/>
  <c r="G26" i="3"/>
  <c r="G30" i="3"/>
  <c r="G25" i="3"/>
  <c r="G35" i="3"/>
  <c r="G24" i="3"/>
  <c r="G22" i="3"/>
  <c r="G31" i="3"/>
  <c r="G179" i="3"/>
  <c r="G186" i="3"/>
  <c r="G133" i="3"/>
  <c r="G105" i="3"/>
  <c r="G112" i="3"/>
  <c r="G222" i="3"/>
  <c r="G111" i="3"/>
  <c r="G120" i="3"/>
  <c r="G172" i="3"/>
  <c r="G101" i="3"/>
  <c r="G73" i="3"/>
  <c r="G199" i="3"/>
  <c r="G223" i="3"/>
  <c r="G48" i="3"/>
  <c r="G74" i="3"/>
  <c r="G261" i="3"/>
  <c r="G155" i="3"/>
  <c r="G170" i="3"/>
  <c r="G104" i="3"/>
  <c r="G150" i="3"/>
  <c r="G141" i="3"/>
  <c r="G171" i="3"/>
  <c r="G98" i="3"/>
  <c r="G148" i="3"/>
  <c r="G176" i="3"/>
  <c r="G107" i="3"/>
  <c r="G103" i="3"/>
  <c r="G54" i="3"/>
  <c r="G64" i="3"/>
  <c r="G152" i="3"/>
  <c r="G43" i="3"/>
  <c r="G109" i="3"/>
  <c r="G157" i="3"/>
  <c r="G47" i="3"/>
  <c r="G147" i="3"/>
  <c r="G154" i="3"/>
  <c r="G143" i="3"/>
  <c r="G138" i="3"/>
  <c r="G166" i="3"/>
  <c r="G70" i="3"/>
  <c r="G123" i="3"/>
  <c r="G66" i="3"/>
  <c r="G184" i="3"/>
  <c r="G167" i="3"/>
  <c r="G69" i="3"/>
  <c r="G80" i="3"/>
  <c r="G94" i="3"/>
  <c r="G60" i="3"/>
  <c r="G33" i="3"/>
  <c r="G86" i="3"/>
  <c r="G207" i="3"/>
  <c r="G158" i="3"/>
  <c r="G78" i="3"/>
  <c r="G175" i="3"/>
  <c r="G183" i="3"/>
  <c r="G213" i="3"/>
  <c r="G17" i="3"/>
  <c r="G11" i="3"/>
  <c r="G5" i="3"/>
  <c r="G20" i="3"/>
  <c r="G14" i="3"/>
  <c r="G19" i="3"/>
  <c r="G12" i="3"/>
  <c r="G3" i="3"/>
  <c r="G163" i="3"/>
  <c r="G165" i="3"/>
  <c r="G139" i="3"/>
  <c r="G7" i="3"/>
  <c r="G8" i="3"/>
  <c r="G4" i="3"/>
  <c r="G205" i="3"/>
  <c r="G36" i="3"/>
  <c r="G117" i="3"/>
  <c r="G6" i="3"/>
  <c r="F9" i="3"/>
  <c r="F13" i="3"/>
  <c r="F216" i="3"/>
  <c r="F227" i="3"/>
  <c r="F113" i="3"/>
  <c r="F239" i="3"/>
  <c r="F242" i="3"/>
  <c r="F243" i="3"/>
  <c r="F89" i="3"/>
  <c r="F264" i="3"/>
  <c r="F192" i="3"/>
  <c r="F248" i="3"/>
  <c r="F233" i="3"/>
  <c r="F251" i="3"/>
  <c r="F238" i="3"/>
  <c r="F263" i="3"/>
  <c r="F106" i="3"/>
  <c r="F91" i="3"/>
  <c r="F42" i="3"/>
  <c r="F244" i="3"/>
  <c r="F224" i="3"/>
  <c r="F230" i="3"/>
  <c r="F240" i="3"/>
  <c r="F254" i="3"/>
  <c r="F265" i="3"/>
  <c r="F208" i="3"/>
  <c r="F181" i="3"/>
  <c r="F219" i="3"/>
  <c r="F249" i="3"/>
  <c r="F144" i="3"/>
  <c r="F229" i="3"/>
  <c r="F90" i="3"/>
  <c r="F195" i="3"/>
  <c r="F235" i="3"/>
  <c r="F191" i="3"/>
  <c r="F202" i="3"/>
  <c r="F169" i="3"/>
  <c r="F271" i="3"/>
  <c r="F135" i="3"/>
  <c r="F262" i="3"/>
  <c r="F177" i="3"/>
  <c r="F214" i="3"/>
  <c r="F220" i="3"/>
  <c r="F267" i="3"/>
  <c r="F209" i="3"/>
  <c r="F159" i="3"/>
  <c r="F193" i="3"/>
  <c r="F257" i="3"/>
  <c r="F136" i="3"/>
  <c r="F236" i="3"/>
  <c r="F38" i="3"/>
  <c r="F151" i="3"/>
  <c r="F247" i="3"/>
  <c r="F269" i="3"/>
  <c r="F75" i="3"/>
  <c r="F260" i="3"/>
  <c r="F197" i="3"/>
  <c r="F221" i="3"/>
  <c r="F201" i="3"/>
  <c r="F253" i="3"/>
  <c r="F125" i="3"/>
  <c r="F266" i="3"/>
  <c r="F210" i="3"/>
  <c r="F258" i="3"/>
  <c r="F259" i="3"/>
  <c r="F250" i="3"/>
  <c r="F39" i="3"/>
  <c r="F132" i="3"/>
  <c r="F68" i="3"/>
  <c r="F114" i="3"/>
  <c r="F246" i="3"/>
  <c r="F234" i="3"/>
  <c r="F241" i="3"/>
  <c r="F149" i="3"/>
  <c r="F50" i="3"/>
  <c r="F212" i="3"/>
  <c r="F185" i="3"/>
  <c r="F128" i="3"/>
  <c r="F232" i="3"/>
  <c r="F189" i="3"/>
  <c r="F252" i="3"/>
  <c r="F217" i="3"/>
  <c r="F164" i="3"/>
  <c r="F231" i="3"/>
  <c r="F215" i="3"/>
  <c r="F211" i="3"/>
  <c r="F160" i="3"/>
  <c r="F206" i="3"/>
  <c r="F121" i="3"/>
  <c r="F118" i="3"/>
  <c r="F156" i="3"/>
  <c r="F46" i="3"/>
  <c r="F256" i="3"/>
  <c r="F270" i="3"/>
  <c r="F187" i="3"/>
  <c r="F168" i="3"/>
  <c r="F204" i="3"/>
  <c r="F129" i="3"/>
  <c r="F59" i="3"/>
  <c r="F95" i="3"/>
  <c r="F10" i="3"/>
  <c r="F15" i="3"/>
  <c r="F92" i="3"/>
  <c r="F268" i="3"/>
  <c r="F200" i="3"/>
  <c r="F194" i="3"/>
  <c r="F52" i="3"/>
  <c r="F49" i="3"/>
  <c r="F85" i="3"/>
  <c r="F198" i="3"/>
  <c r="F124" i="3"/>
  <c r="F57" i="3"/>
  <c r="F16" i="3"/>
  <c r="F21" i="3"/>
  <c r="F18" i="3"/>
  <c r="F2" i="3"/>
  <c r="F142" i="3"/>
  <c r="F56" i="3"/>
  <c r="F108" i="3"/>
  <c r="F29" i="3"/>
  <c r="F40" i="3"/>
  <c r="F62" i="3"/>
  <c r="F127" i="3"/>
  <c r="F76" i="3"/>
  <c r="F161" i="3"/>
  <c r="F37" i="3"/>
  <c r="F63" i="3"/>
  <c r="F81" i="3"/>
  <c r="F180" i="3"/>
  <c r="F58" i="3"/>
  <c r="F87" i="3"/>
  <c r="F77" i="3"/>
  <c r="F97" i="3"/>
  <c r="F83" i="3"/>
  <c r="F162" i="3"/>
  <c r="F116" i="3"/>
  <c r="F82" i="3"/>
  <c r="F99" i="3"/>
  <c r="F79" i="3"/>
  <c r="F65" i="3"/>
  <c r="F203" i="3"/>
  <c r="F245" i="3"/>
  <c r="F134" i="3"/>
  <c r="F255" i="3"/>
  <c r="F218" i="3"/>
  <c r="F51" i="3"/>
  <c r="F84" i="3"/>
  <c r="F126" i="3"/>
  <c r="F145" i="3"/>
  <c r="F178" i="3"/>
  <c r="F140" i="3"/>
  <c r="F174" i="3"/>
  <c r="F102" i="3"/>
  <c r="F41" i="3"/>
  <c r="F110" i="3"/>
  <c r="F61" i="3"/>
  <c r="F72" i="3"/>
  <c r="F55" i="3"/>
  <c r="F153" i="3"/>
  <c r="F67" i="3"/>
  <c r="F88" i="3"/>
  <c r="F182" i="3"/>
  <c r="F71" i="3"/>
  <c r="F122" i="3"/>
  <c r="F237" i="3"/>
  <c r="F44" i="3"/>
  <c r="F93" i="3"/>
  <c r="F53" i="3"/>
  <c r="F196" i="3"/>
  <c r="F45" i="3"/>
  <c r="F96" i="3"/>
  <c r="F115" i="3"/>
  <c r="F190" i="3"/>
  <c r="F130" i="3"/>
  <c r="F173" i="3"/>
  <c r="F188" i="3"/>
  <c r="F226" i="3"/>
  <c r="F119" i="3"/>
  <c r="F146" i="3"/>
  <c r="F100" i="3"/>
  <c r="F228" i="3"/>
  <c r="F131" i="3"/>
  <c r="F225" i="3"/>
  <c r="F137" i="3"/>
  <c r="F34" i="3"/>
  <c r="F28" i="3"/>
  <c r="F32" i="3"/>
  <c r="F27" i="3"/>
  <c r="F23" i="3"/>
  <c r="F26" i="3"/>
  <c r="F30" i="3"/>
  <c r="F25" i="3"/>
  <c r="F35" i="3"/>
  <c r="F24" i="3"/>
  <c r="F22" i="3"/>
  <c r="F31" i="3"/>
  <c r="F179" i="3"/>
  <c r="F186" i="3"/>
  <c r="F133" i="3"/>
  <c r="F105" i="3"/>
  <c r="F112" i="3"/>
  <c r="F222" i="3"/>
  <c r="F111" i="3"/>
  <c r="F120" i="3"/>
  <c r="F172" i="3"/>
  <c r="F101" i="3"/>
  <c r="F73" i="3"/>
  <c r="F199" i="3"/>
  <c r="F223" i="3"/>
  <c r="F48" i="3"/>
  <c r="F74" i="3"/>
  <c r="F261" i="3"/>
  <c r="F155" i="3"/>
  <c r="F170" i="3"/>
  <c r="F104" i="3"/>
  <c r="F150" i="3"/>
  <c r="F141" i="3"/>
  <c r="F171" i="3"/>
  <c r="F98" i="3"/>
  <c r="F148" i="3"/>
  <c r="F176" i="3"/>
  <c r="F107" i="3"/>
  <c r="F103" i="3"/>
  <c r="F54" i="3"/>
  <c r="F64" i="3"/>
  <c r="F152" i="3"/>
  <c r="F43" i="3"/>
  <c r="F109" i="3"/>
  <c r="F157" i="3"/>
  <c r="F47" i="3"/>
  <c r="F147" i="3"/>
  <c r="F154" i="3"/>
  <c r="F143" i="3"/>
  <c r="F138" i="3"/>
  <c r="F166" i="3"/>
  <c r="F70" i="3"/>
  <c r="F123" i="3"/>
  <c r="F66" i="3"/>
  <c r="F184" i="3"/>
  <c r="F167" i="3"/>
  <c r="F69" i="3"/>
  <c r="F80" i="3"/>
  <c r="F94" i="3"/>
  <c r="F60" i="3"/>
  <c r="F33" i="3"/>
  <c r="F86" i="3"/>
  <c r="F207" i="3"/>
  <c r="F158" i="3"/>
  <c r="F78" i="3"/>
  <c r="F175" i="3"/>
  <c r="F183" i="3"/>
  <c r="F213" i="3"/>
  <c r="F17" i="3"/>
  <c r="F11" i="3"/>
  <c r="F5" i="3"/>
  <c r="F20" i="3"/>
  <c r="F14" i="3"/>
  <c r="F19" i="3"/>
  <c r="F12" i="3"/>
  <c r="F3" i="3"/>
  <c r="F163" i="3"/>
  <c r="F165" i="3"/>
  <c r="F139" i="3"/>
  <c r="F7" i="3"/>
  <c r="F8" i="3"/>
  <c r="F4" i="3"/>
  <c r="F205" i="3"/>
  <c r="F36" i="3"/>
  <c r="F117" i="3"/>
  <c r="F6" i="3"/>
  <c r="E9" i="3"/>
  <c r="E13" i="3"/>
  <c r="E216" i="3"/>
  <c r="E227" i="3"/>
  <c r="E113" i="3"/>
  <c r="E239" i="3"/>
  <c r="E242" i="3"/>
  <c r="E243" i="3"/>
  <c r="E89" i="3"/>
  <c r="E264" i="3"/>
  <c r="E192" i="3"/>
  <c r="E248" i="3"/>
  <c r="E233" i="3"/>
  <c r="E251" i="3"/>
  <c r="E238" i="3"/>
  <c r="E263" i="3"/>
  <c r="E106" i="3"/>
  <c r="E91" i="3"/>
  <c r="E42" i="3"/>
  <c r="E244" i="3"/>
  <c r="E224" i="3"/>
  <c r="E230" i="3"/>
  <c r="E240" i="3"/>
  <c r="E254" i="3"/>
  <c r="E265" i="3"/>
  <c r="E208" i="3"/>
  <c r="E181" i="3"/>
  <c r="E219" i="3"/>
  <c r="E249" i="3"/>
  <c r="E144" i="3"/>
  <c r="E229" i="3"/>
  <c r="E90" i="3"/>
  <c r="E195" i="3"/>
  <c r="E235" i="3"/>
  <c r="E191" i="3"/>
  <c r="E202" i="3"/>
  <c r="E169" i="3"/>
  <c r="E271" i="3"/>
  <c r="E135" i="3"/>
  <c r="E262" i="3"/>
  <c r="E177" i="3"/>
  <c r="E214" i="3"/>
  <c r="E220" i="3"/>
  <c r="E267" i="3"/>
  <c r="E209" i="3"/>
  <c r="E159" i="3"/>
  <c r="E193" i="3"/>
  <c r="E257" i="3"/>
  <c r="E136" i="3"/>
  <c r="E236" i="3"/>
  <c r="E38" i="3"/>
  <c r="E151" i="3"/>
  <c r="E247" i="3"/>
  <c r="E269" i="3"/>
  <c r="E75" i="3"/>
  <c r="E260" i="3"/>
  <c r="E197" i="3"/>
  <c r="E221" i="3"/>
  <c r="E201" i="3"/>
  <c r="E253" i="3"/>
  <c r="E125" i="3"/>
  <c r="E266" i="3"/>
  <c r="E210" i="3"/>
  <c r="E258" i="3"/>
  <c r="E259" i="3"/>
  <c r="E250" i="3"/>
  <c r="E39" i="3"/>
  <c r="E132" i="3"/>
  <c r="E68" i="3"/>
  <c r="E114" i="3"/>
  <c r="E246" i="3"/>
  <c r="E234" i="3"/>
  <c r="E241" i="3"/>
  <c r="E149" i="3"/>
  <c r="E50" i="3"/>
  <c r="E212" i="3"/>
  <c r="E185" i="3"/>
  <c r="E128" i="3"/>
  <c r="E232" i="3"/>
  <c r="E189" i="3"/>
  <c r="E252" i="3"/>
  <c r="E217" i="3"/>
  <c r="E164" i="3"/>
  <c r="E231" i="3"/>
  <c r="E215" i="3"/>
  <c r="E211" i="3"/>
  <c r="E160" i="3"/>
  <c r="E206" i="3"/>
  <c r="E121" i="3"/>
  <c r="E118" i="3"/>
  <c r="E156" i="3"/>
  <c r="E46" i="3"/>
  <c r="E256" i="3"/>
  <c r="E270" i="3"/>
  <c r="E187" i="3"/>
  <c r="E168" i="3"/>
  <c r="E204" i="3"/>
  <c r="E129" i="3"/>
  <c r="E59" i="3"/>
  <c r="E95" i="3"/>
  <c r="E10" i="3"/>
  <c r="E15" i="3"/>
  <c r="E92" i="3"/>
  <c r="E268" i="3"/>
  <c r="E200" i="3"/>
  <c r="E194" i="3"/>
  <c r="E52" i="3"/>
  <c r="E49" i="3"/>
  <c r="E85" i="3"/>
  <c r="E198" i="3"/>
  <c r="E124" i="3"/>
  <c r="E57" i="3"/>
  <c r="E16" i="3"/>
  <c r="E21" i="3"/>
  <c r="E18" i="3"/>
  <c r="E2" i="3"/>
  <c r="E142" i="3"/>
  <c r="E56" i="3"/>
  <c r="E108" i="3"/>
  <c r="E29" i="3"/>
  <c r="E40" i="3"/>
  <c r="E62" i="3"/>
  <c r="E127" i="3"/>
  <c r="E76" i="3"/>
  <c r="E161" i="3"/>
  <c r="E37" i="3"/>
  <c r="E63" i="3"/>
  <c r="E81" i="3"/>
  <c r="E180" i="3"/>
  <c r="E58" i="3"/>
  <c r="E87" i="3"/>
  <c r="E77" i="3"/>
  <c r="E97" i="3"/>
  <c r="E83" i="3"/>
  <c r="E162" i="3"/>
  <c r="E116" i="3"/>
  <c r="E82" i="3"/>
  <c r="E99" i="3"/>
  <c r="E79" i="3"/>
  <c r="E65" i="3"/>
  <c r="E203" i="3"/>
  <c r="E245" i="3"/>
  <c r="E134" i="3"/>
  <c r="E255" i="3"/>
  <c r="E218" i="3"/>
  <c r="E51" i="3"/>
  <c r="E84" i="3"/>
  <c r="E126" i="3"/>
  <c r="E145" i="3"/>
  <c r="E178" i="3"/>
  <c r="E140" i="3"/>
  <c r="E174" i="3"/>
  <c r="E102" i="3"/>
  <c r="E41" i="3"/>
  <c r="E110" i="3"/>
  <c r="E61" i="3"/>
  <c r="E72" i="3"/>
  <c r="E55" i="3"/>
  <c r="E153" i="3"/>
  <c r="E67" i="3"/>
  <c r="E88" i="3"/>
  <c r="E182" i="3"/>
  <c r="E71" i="3"/>
  <c r="E122" i="3"/>
  <c r="E237" i="3"/>
  <c r="E44" i="3"/>
  <c r="E93" i="3"/>
  <c r="E53" i="3"/>
  <c r="E196" i="3"/>
  <c r="E45" i="3"/>
  <c r="E96" i="3"/>
  <c r="E115" i="3"/>
  <c r="E190" i="3"/>
  <c r="E130" i="3"/>
  <c r="E173" i="3"/>
  <c r="E188" i="3"/>
  <c r="E226" i="3"/>
  <c r="E119" i="3"/>
  <c r="E146" i="3"/>
  <c r="E100" i="3"/>
  <c r="E228" i="3"/>
  <c r="E131" i="3"/>
  <c r="E225" i="3"/>
  <c r="E137" i="3"/>
  <c r="E34" i="3"/>
  <c r="E28" i="3"/>
  <c r="E32" i="3"/>
  <c r="E27" i="3"/>
  <c r="E23" i="3"/>
  <c r="E26" i="3"/>
  <c r="E30" i="3"/>
  <c r="E25" i="3"/>
  <c r="E35" i="3"/>
  <c r="E24" i="3"/>
  <c r="E22" i="3"/>
  <c r="E31" i="3"/>
  <c r="E179" i="3"/>
  <c r="E186" i="3"/>
  <c r="E133" i="3"/>
  <c r="E105" i="3"/>
  <c r="E112" i="3"/>
  <c r="E222" i="3"/>
  <c r="E111" i="3"/>
  <c r="E120" i="3"/>
  <c r="E172" i="3"/>
  <c r="E101" i="3"/>
  <c r="E73" i="3"/>
  <c r="E199" i="3"/>
  <c r="E223" i="3"/>
  <c r="E48" i="3"/>
  <c r="E74" i="3"/>
  <c r="E261" i="3"/>
  <c r="E155" i="3"/>
  <c r="E170" i="3"/>
  <c r="E104" i="3"/>
  <c r="E150" i="3"/>
  <c r="E141" i="3"/>
  <c r="E171" i="3"/>
  <c r="E98" i="3"/>
  <c r="E148" i="3"/>
  <c r="E176" i="3"/>
  <c r="E107" i="3"/>
  <c r="E103" i="3"/>
  <c r="E54" i="3"/>
  <c r="E64" i="3"/>
  <c r="E152" i="3"/>
  <c r="E43" i="3"/>
  <c r="E109" i="3"/>
  <c r="E157" i="3"/>
  <c r="E47" i="3"/>
  <c r="E147" i="3"/>
  <c r="E154" i="3"/>
  <c r="E143" i="3"/>
  <c r="E138" i="3"/>
  <c r="E166" i="3"/>
  <c r="E70" i="3"/>
  <c r="E123" i="3"/>
  <c r="E66" i="3"/>
  <c r="E184" i="3"/>
  <c r="E167" i="3"/>
  <c r="E69" i="3"/>
  <c r="E80" i="3"/>
  <c r="E94" i="3"/>
  <c r="E60" i="3"/>
  <c r="E33" i="3"/>
  <c r="E86" i="3"/>
  <c r="E207" i="3"/>
  <c r="E158" i="3"/>
  <c r="E78" i="3"/>
  <c r="E175" i="3"/>
  <c r="E183" i="3"/>
  <c r="E213" i="3"/>
  <c r="E17" i="3"/>
  <c r="E11" i="3"/>
  <c r="E5" i="3"/>
  <c r="E20" i="3"/>
  <c r="E14" i="3"/>
  <c r="E19" i="3"/>
  <c r="E12" i="3"/>
  <c r="E3" i="3"/>
  <c r="E163" i="3"/>
  <c r="E165" i="3"/>
  <c r="E139" i="3"/>
  <c r="E7" i="3"/>
  <c r="E8" i="3"/>
  <c r="E4" i="3"/>
  <c r="E205" i="3"/>
  <c r="E36" i="3"/>
  <c r="E117" i="3"/>
  <c r="E6" i="3"/>
  <c r="D9" i="3"/>
  <c r="D13" i="3"/>
  <c r="D216" i="3"/>
  <c r="D227" i="3"/>
  <c r="D113" i="3"/>
  <c r="D239" i="3"/>
  <c r="D242" i="3"/>
  <c r="D243" i="3"/>
  <c r="D89" i="3"/>
  <c r="D264" i="3"/>
  <c r="D192" i="3"/>
  <c r="D248" i="3"/>
  <c r="D233" i="3"/>
  <c r="D251" i="3"/>
  <c r="D238" i="3"/>
  <c r="D263" i="3"/>
  <c r="D106" i="3"/>
  <c r="D91" i="3"/>
  <c r="D42" i="3"/>
  <c r="D244" i="3"/>
  <c r="D224" i="3"/>
  <c r="D230" i="3"/>
  <c r="D240" i="3"/>
  <c r="D254" i="3"/>
  <c r="D265" i="3"/>
  <c r="D208" i="3"/>
  <c r="D181" i="3"/>
  <c r="D219" i="3"/>
  <c r="D249" i="3"/>
  <c r="D144" i="3"/>
  <c r="D229" i="3"/>
  <c r="D90" i="3"/>
  <c r="D195" i="3"/>
  <c r="D235" i="3"/>
  <c r="D191" i="3"/>
  <c r="D202" i="3"/>
  <c r="D169" i="3"/>
  <c r="D271" i="3"/>
  <c r="D135" i="3"/>
  <c r="D262" i="3"/>
  <c r="D177" i="3"/>
  <c r="D214" i="3"/>
  <c r="D220" i="3"/>
  <c r="D267" i="3"/>
  <c r="D209" i="3"/>
  <c r="D159" i="3"/>
  <c r="D193" i="3"/>
  <c r="D257" i="3"/>
  <c r="D136" i="3"/>
  <c r="D236" i="3"/>
  <c r="D38" i="3"/>
  <c r="D151" i="3"/>
  <c r="D247" i="3"/>
  <c r="D269" i="3"/>
  <c r="D75" i="3"/>
  <c r="D260" i="3"/>
  <c r="D197" i="3"/>
  <c r="D221" i="3"/>
  <c r="D201" i="3"/>
  <c r="D253" i="3"/>
  <c r="D125" i="3"/>
  <c r="D266" i="3"/>
  <c r="D210" i="3"/>
  <c r="D258" i="3"/>
  <c r="D259" i="3"/>
  <c r="D250" i="3"/>
  <c r="D39" i="3"/>
  <c r="D132" i="3"/>
  <c r="D68" i="3"/>
  <c r="D114" i="3"/>
  <c r="D246" i="3"/>
  <c r="D234" i="3"/>
  <c r="D241" i="3"/>
  <c r="D149" i="3"/>
  <c r="D50" i="3"/>
  <c r="D212" i="3"/>
  <c r="D185" i="3"/>
  <c r="D128" i="3"/>
  <c r="D232" i="3"/>
  <c r="D189" i="3"/>
  <c r="D252" i="3"/>
  <c r="D217" i="3"/>
  <c r="D164" i="3"/>
  <c r="D231" i="3"/>
  <c r="D215" i="3"/>
  <c r="D211" i="3"/>
  <c r="D160" i="3"/>
  <c r="D206" i="3"/>
  <c r="D121" i="3"/>
  <c r="D118" i="3"/>
  <c r="D156" i="3"/>
  <c r="D46" i="3"/>
  <c r="D256" i="3"/>
  <c r="D270" i="3"/>
  <c r="D187" i="3"/>
  <c r="D168" i="3"/>
  <c r="D204" i="3"/>
  <c r="D129" i="3"/>
  <c r="D59" i="3"/>
  <c r="D95" i="3"/>
  <c r="D10" i="3"/>
  <c r="D15" i="3"/>
  <c r="D92" i="3"/>
  <c r="D268" i="3"/>
  <c r="D200" i="3"/>
  <c r="D194" i="3"/>
  <c r="D52" i="3"/>
  <c r="D49" i="3"/>
  <c r="D85" i="3"/>
  <c r="D198" i="3"/>
  <c r="D124" i="3"/>
  <c r="D57" i="3"/>
  <c r="D16" i="3"/>
  <c r="D21" i="3"/>
  <c r="D18" i="3"/>
  <c r="D2" i="3"/>
  <c r="D142" i="3"/>
  <c r="D56" i="3"/>
  <c r="D108" i="3"/>
  <c r="D29" i="3"/>
  <c r="D40" i="3"/>
  <c r="D62" i="3"/>
  <c r="D127" i="3"/>
  <c r="D76" i="3"/>
  <c r="D161" i="3"/>
  <c r="D37" i="3"/>
  <c r="D63" i="3"/>
  <c r="D81" i="3"/>
  <c r="D180" i="3"/>
  <c r="D58" i="3"/>
  <c r="D87" i="3"/>
  <c r="D77" i="3"/>
  <c r="D97" i="3"/>
  <c r="D83" i="3"/>
  <c r="D162" i="3"/>
  <c r="D116" i="3"/>
  <c r="D82" i="3"/>
  <c r="D99" i="3"/>
  <c r="D79" i="3"/>
  <c r="D65" i="3"/>
  <c r="D203" i="3"/>
  <c r="D245" i="3"/>
  <c r="D134" i="3"/>
  <c r="D255" i="3"/>
  <c r="D218" i="3"/>
  <c r="D51" i="3"/>
  <c r="D84" i="3"/>
  <c r="D126" i="3"/>
  <c r="D145" i="3"/>
  <c r="D178" i="3"/>
  <c r="D140" i="3"/>
  <c r="D174" i="3"/>
  <c r="D102" i="3"/>
  <c r="D41" i="3"/>
  <c r="D110" i="3"/>
  <c r="D61" i="3"/>
  <c r="D72" i="3"/>
  <c r="D55" i="3"/>
  <c r="D153" i="3"/>
  <c r="D67" i="3"/>
  <c r="D88" i="3"/>
  <c r="D182" i="3"/>
  <c r="D71" i="3"/>
  <c r="D122" i="3"/>
  <c r="D237" i="3"/>
  <c r="D44" i="3"/>
  <c r="D93" i="3"/>
  <c r="D53" i="3"/>
  <c r="D196" i="3"/>
  <c r="D45" i="3"/>
  <c r="D96" i="3"/>
  <c r="D115" i="3"/>
  <c r="D190" i="3"/>
  <c r="D130" i="3"/>
  <c r="D173" i="3"/>
  <c r="D188" i="3"/>
  <c r="D226" i="3"/>
  <c r="D119" i="3"/>
  <c r="D146" i="3"/>
  <c r="D100" i="3"/>
  <c r="D228" i="3"/>
  <c r="D131" i="3"/>
  <c r="D225" i="3"/>
  <c r="D137" i="3"/>
  <c r="D34" i="3"/>
  <c r="D28" i="3"/>
  <c r="D32" i="3"/>
  <c r="D27" i="3"/>
  <c r="D23" i="3"/>
  <c r="D26" i="3"/>
  <c r="D30" i="3"/>
  <c r="D25" i="3"/>
  <c r="D35" i="3"/>
  <c r="D24" i="3"/>
  <c r="D22" i="3"/>
  <c r="D31" i="3"/>
  <c r="D179" i="3"/>
  <c r="D186" i="3"/>
  <c r="D133" i="3"/>
  <c r="D105" i="3"/>
  <c r="D112" i="3"/>
  <c r="D222" i="3"/>
  <c r="D111" i="3"/>
  <c r="D120" i="3"/>
  <c r="D172" i="3"/>
  <c r="D101" i="3"/>
  <c r="D73" i="3"/>
  <c r="D199" i="3"/>
  <c r="D223" i="3"/>
  <c r="D48" i="3"/>
  <c r="D74" i="3"/>
  <c r="D261" i="3"/>
  <c r="D155" i="3"/>
  <c r="D170" i="3"/>
  <c r="D104" i="3"/>
  <c r="D150" i="3"/>
  <c r="D141" i="3"/>
  <c r="D171" i="3"/>
  <c r="D98" i="3"/>
  <c r="D148" i="3"/>
  <c r="D176" i="3"/>
  <c r="D107" i="3"/>
  <c r="D103" i="3"/>
  <c r="D54" i="3"/>
  <c r="D64" i="3"/>
  <c r="D152" i="3"/>
  <c r="D43" i="3"/>
  <c r="D109" i="3"/>
  <c r="D157" i="3"/>
  <c r="D47" i="3"/>
  <c r="D147" i="3"/>
  <c r="D154" i="3"/>
  <c r="D143" i="3"/>
  <c r="D138" i="3"/>
  <c r="D166" i="3"/>
  <c r="D70" i="3"/>
  <c r="D123" i="3"/>
  <c r="D66" i="3"/>
  <c r="D184" i="3"/>
  <c r="D167" i="3"/>
  <c r="D69" i="3"/>
  <c r="D80" i="3"/>
  <c r="D94" i="3"/>
  <c r="D60" i="3"/>
  <c r="D33" i="3"/>
  <c r="D86" i="3"/>
  <c r="D207" i="3"/>
  <c r="D158" i="3"/>
  <c r="D78" i="3"/>
  <c r="D175" i="3"/>
  <c r="D183" i="3"/>
  <c r="D213" i="3"/>
  <c r="D17" i="3"/>
  <c r="D11" i="3"/>
  <c r="D5" i="3"/>
  <c r="D20" i="3"/>
  <c r="D14" i="3"/>
  <c r="D19" i="3"/>
  <c r="D12" i="3"/>
  <c r="D3" i="3"/>
  <c r="D163" i="3"/>
  <c r="D165" i="3"/>
  <c r="D139" i="3"/>
  <c r="D7" i="3"/>
  <c r="D8" i="3"/>
  <c r="D4" i="3"/>
  <c r="D205" i="3"/>
  <c r="D36" i="3"/>
  <c r="D117" i="3"/>
  <c r="D6" i="3"/>
  <c r="C9" i="3"/>
  <c r="C13" i="3"/>
  <c r="C216" i="3"/>
  <c r="C227" i="3"/>
  <c r="C113" i="3"/>
  <c r="C239" i="3"/>
  <c r="C242" i="3"/>
  <c r="C243" i="3"/>
  <c r="C89" i="3"/>
  <c r="C264" i="3"/>
  <c r="C192" i="3"/>
  <c r="C248" i="3"/>
  <c r="C233" i="3"/>
  <c r="C251" i="3"/>
  <c r="C238" i="3"/>
  <c r="C263" i="3"/>
  <c r="C106" i="3"/>
  <c r="C91" i="3"/>
  <c r="C42" i="3"/>
  <c r="C244" i="3"/>
  <c r="C224" i="3"/>
  <c r="C230" i="3"/>
  <c r="C240" i="3"/>
  <c r="C254" i="3"/>
  <c r="C265" i="3"/>
  <c r="C208" i="3"/>
  <c r="C181" i="3"/>
  <c r="C219" i="3"/>
  <c r="C249" i="3"/>
  <c r="C144" i="3"/>
  <c r="C229" i="3"/>
  <c r="C90" i="3"/>
  <c r="C195" i="3"/>
  <c r="C235" i="3"/>
  <c r="C191" i="3"/>
  <c r="C202" i="3"/>
  <c r="C169" i="3"/>
  <c r="C271" i="3"/>
  <c r="C135" i="3"/>
  <c r="C262" i="3"/>
  <c r="C177" i="3"/>
  <c r="C214" i="3"/>
  <c r="C220" i="3"/>
  <c r="C267" i="3"/>
  <c r="C209" i="3"/>
  <c r="C159" i="3"/>
  <c r="C193" i="3"/>
  <c r="C257" i="3"/>
  <c r="C136" i="3"/>
  <c r="C236" i="3"/>
  <c r="C38" i="3"/>
  <c r="C151" i="3"/>
  <c r="C247" i="3"/>
  <c r="C269" i="3"/>
  <c r="C75" i="3"/>
  <c r="C260" i="3"/>
  <c r="C197" i="3"/>
  <c r="C221" i="3"/>
  <c r="C201" i="3"/>
  <c r="C253" i="3"/>
  <c r="C125" i="3"/>
  <c r="C266" i="3"/>
  <c r="C210" i="3"/>
  <c r="C258" i="3"/>
  <c r="C259" i="3"/>
  <c r="C250" i="3"/>
  <c r="C39" i="3"/>
  <c r="C132" i="3"/>
  <c r="C68" i="3"/>
  <c r="C114" i="3"/>
  <c r="C246" i="3"/>
  <c r="C234" i="3"/>
  <c r="C241" i="3"/>
  <c r="C149" i="3"/>
  <c r="C50" i="3"/>
  <c r="C212" i="3"/>
  <c r="C185" i="3"/>
  <c r="C128" i="3"/>
  <c r="C232" i="3"/>
  <c r="C189" i="3"/>
  <c r="C252" i="3"/>
  <c r="C217" i="3"/>
  <c r="C164" i="3"/>
  <c r="C231" i="3"/>
  <c r="C215" i="3"/>
  <c r="C211" i="3"/>
  <c r="C160" i="3"/>
  <c r="C206" i="3"/>
  <c r="C121" i="3"/>
  <c r="C118" i="3"/>
  <c r="C156" i="3"/>
  <c r="C46" i="3"/>
  <c r="C256" i="3"/>
  <c r="C270" i="3"/>
  <c r="C187" i="3"/>
  <c r="C168" i="3"/>
  <c r="C204" i="3"/>
  <c r="C129" i="3"/>
  <c r="C59" i="3"/>
  <c r="C95" i="3"/>
  <c r="C10" i="3"/>
  <c r="C15" i="3"/>
  <c r="C92" i="3"/>
  <c r="C268" i="3"/>
  <c r="C200" i="3"/>
  <c r="C194" i="3"/>
  <c r="C52" i="3"/>
  <c r="C49" i="3"/>
  <c r="C85" i="3"/>
  <c r="C198" i="3"/>
  <c r="C124" i="3"/>
  <c r="C57" i="3"/>
  <c r="C16" i="3"/>
  <c r="C21" i="3"/>
  <c r="C18" i="3"/>
  <c r="C2" i="3"/>
  <c r="C142" i="3"/>
  <c r="C56" i="3"/>
  <c r="C108" i="3"/>
  <c r="C29" i="3"/>
  <c r="C40" i="3"/>
  <c r="C62" i="3"/>
  <c r="C127" i="3"/>
  <c r="C76" i="3"/>
  <c r="C161" i="3"/>
  <c r="C37" i="3"/>
  <c r="C63" i="3"/>
  <c r="C81" i="3"/>
  <c r="C180" i="3"/>
  <c r="C58" i="3"/>
  <c r="C87" i="3"/>
  <c r="C77" i="3"/>
  <c r="C97" i="3"/>
  <c r="C83" i="3"/>
  <c r="C162" i="3"/>
  <c r="C116" i="3"/>
  <c r="C82" i="3"/>
  <c r="C99" i="3"/>
  <c r="C79" i="3"/>
  <c r="C65" i="3"/>
  <c r="C203" i="3"/>
  <c r="C245" i="3"/>
  <c r="C134" i="3"/>
  <c r="C255" i="3"/>
  <c r="C218" i="3"/>
  <c r="C51" i="3"/>
  <c r="C84" i="3"/>
  <c r="C126" i="3"/>
  <c r="C145" i="3"/>
  <c r="C178" i="3"/>
  <c r="C140" i="3"/>
  <c r="C174" i="3"/>
  <c r="C102" i="3"/>
  <c r="C41" i="3"/>
  <c r="C110" i="3"/>
  <c r="C61" i="3"/>
  <c r="C72" i="3"/>
  <c r="C55" i="3"/>
  <c r="C153" i="3"/>
  <c r="C67" i="3"/>
  <c r="C88" i="3"/>
  <c r="C182" i="3"/>
  <c r="C71" i="3"/>
  <c r="C122" i="3"/>
  <c r="C237" i="3"/>
  <c r="C44" i="3"/>
  <c r="C93" i="3"/>
  <c r="C53" i="3"/>
  <c r="C196" i="3"/>
  <c r="C45" i="3"/>
  <c r="C96" i="3"/>
  <c r="C115" i="3"/>
  <c r="C190" i="3"/>
  <c r="C130" i="3"/>
  <c r="C173" i="3"/>
  <c r="C188" i="3"/>
  <c r="C226" i="3"/>
  <c r="C119" i="3"/>
  <c r="C146" i="3"/>
  <c r="C100" i="3"/>
  <c r="C228" i="3"/>
  <c r="C131" i="3"/>
  <c r="C225" i="3"/>
  <c r="C137" i="3"/>
  <c r="C34" i="3"/>
  <c r="C28" i="3"/>
  <c r="C32" i="3"/>
  <c r="C27" i="3"/>
  <c r="C23" i="3"/>
  <c r="C26" i="3"/>
  <c r="C30" i="3"/>
  <c r="C25" i="3"/>
  <c r="C35" i="3"/>
  <c r="C24" i="3"/>
  <c r="C22" i="3"/>
  <c r="C31" i="3"/>
  <c r="C179" i="3"/>
  <c r="C186" i="3"/>
  <c r="C133" i="3"/>
  <c r="C105" i="3"/>
  <c r="C112" i="3"/>
  <c r="C222" i="3"/>
  <c r="C111" i="3"/>
  <c r="C120" i="3"/>
  <c r="C172" i="3"/>
  <c r="C101" i="3"/>
  <c r="C73" i="3"/>
  <c r="C199" i="3"/>
  <c r="C223" i="3"/>
  <c r="C48" i="3"/>
  <c r="C74" i="3"/>
  <c r="C261" i="3"/>
  <c r="C155" i="3"/>
  <c r="C170" i="3"/>
  <c r="C104" i="3"/>
  <c r="C150" i="3"/>
  <c r="C141" i="3"/>
  <c r="C171" i="3"/>
  <c r="C98" i="3"/>
  <c r="C148" i="3"/>
  <c r="C176" i="3"/>
  <c r="C107" i="3"/>
  <c r="C103" i="3"/>
  <c r="C54" i="3"/>
  <c r="C64" i="3"/>
  <c r="C152" i="3"/>
  <c r="C43" i="3"/>
  <c r="C109" i="3"/>
  <c r="C157" i="3"/>
  <c r="C47" i="3"/>
  <c r="C147" i="3"/>
  <c r="C154" i="3"/>
  <c r="C143" i="3"/>
  <c r="C138" i="3"/>
  <c r="C166" i="3"/>
  <c r="C70" i="3"/>
  <c r="C123" i="3"/>
  <c r="C66" i="3"/>
  <c r="C184" i="3"/>
  <c r="C167" i="3"/>
  <c r="C69" i="3"/>
  <c r="C80" i="3"/>
  <c r="C94" i="3"/>
  <c r="C60" i="3"/>
  <c r="C33" i="3"/>
  <c r="C86" i="3"/>
  <c r="C207" i="3"/>
  <c r="C158" i="3"/>
  <c r="C78" i="3"/>
  <c r="C175" i="3"/>
  <c r="C183" i="3"/>
  <c r="C213" i="3"/>
  <c r="C17" i="3"/>
  <c r="C11" i="3"/>
  <c r="C5" i="3"/>
  <c r="C20" i="3"/>
  <c r="C14" i="3"/>
  <c r="C19" i="3"/>
  <c r="C12" i="3"/>
  <c r="C3" i="3"/>
  <c r="C163" i="3"/>
  <c r="C165" i="3"/>
  <c r="C139" i="3"/>
  <c r="C7" i="3"/>
  <c r="C8" i="3"/>
  <c r="C4" i="3"/>
  <c r="C205" i="3"/>
  <c r="C36" i="3"/>
  <c r="C117" i="3"/>
  <c r="C6" i="3"/>
  <c r="G226" i="2"/>
  <c r="G169" i="2"/>
  <c r="G23" i="2"/>
  <c r="G78" i="2"/>
  <c r="G6" i="2"/>
  <c r="G99" i="2"/>
  <c r="G176" i="2"/>
  <c r="G33" i="2"/>
  <c r="G118" i="2"/>
  <c r="G256" i="2"/>
  <c r="G61" i="2"/>
  <c r="H19" i="2"/>
  <c r="G19" i="2" s="1"/>
  <c r="H66" i="2"/>
  <c r="G66" i="2" s="1"/>
  <c r="H204" i="2"/>
  <c r="G204" i="2" s="1"/>
  <c r="H149" i="2"/>
  <c r="G149" i="2" s="1"/>
  <c r="H67" i="2"/>
  <c r="G67" i="2" s="1"/>
  <c r="H205" i="2"/>
  <c r="G205" i="2" s="1"/>
  <c r="H206" i="2"/>
  <c r="G206" i="2" s="1"/>
  <c r="H150" i="2"/>
  <c r="G150" i="2" s="1"/>
  <c r="H68" i="2"/>
  <c r="G68" i="2" s="1"/>
  <c r="H258" i="2"/>
  <c r="G258" i="2" s="1"/>
  <c r="H207" i="2"/>
  <c r="G207" i="2" s="1"/>
  <c r="H208" i="2"/>
  <c r="G208" i="2" s="1"/>
  <c r="H209" i="2"/>
  <c r="G209" i="2" s="1"/>
  <c r="H210" i="2"/>
  <c r="G210" i="2" s="1"/>
  <c r="H211" i="2"/>
  <c r="G211" i="2" s="1"/>
  <c r="H259" i="2"/>
  <c r="G259" i="2" s="1"/>
  <c r="H151" i="2"/>
  <c r="G151" i="2" s="1"/>
  <c r="H20" i="2"/>
  <c r="G20" i="2" s="1"/>
  <c r="H21" i="2"/>
  <c r="G21" i="2" s="1"/>
  <c r="H212" i="2"/>
  <c r="G212" i="2" s="1"/>
  <c r="H213" i="2"/>
  <c r="G213" i="2" s="1"/>
  <c r="H214" i="2"/>
  <c r="G214" i="2" s="1"/>
  <c r="H215" i="2"/>
  <c r="G215" i="2" s="1"/>
  <c r="H216" i="2"/>
  <c r="G216" i="2" s="1"/>
  <c r="H260" i="2"/>
  <c r="G260" i="2" s="1"/>
  <c r="H152" i="2"/>
  <c r="G152" i="2" s="1"/>
  <c r="H153" i="2"/>
  <c r="G153" i="2" s="1"/>
  <c r="H217" i="2"/>
  <c r="G217" i="2" s="1"/>
  <c r="H218" i="2"/>
  <c r="G218" i="2" s="1"/>
  <c r="H219" i="2"/>
  <c r="G219" i="2" s="1"/>
  <c r="H220" i="2"/>
  <c r="G220" i="2" s="1"/>
  <c r="H154" i="2"/>
  <c r="G154" i="2" s="1"/>
  <c r="H221" i="2"/>
  <c r="G221" i="2" s="1"/>
  <c r="H222" i="2"/>
  <c r="G222" i="2" s="1"/>
  <c r="H69" i="2"/>
  <c r="G69" i="2" s="1"/>
  <c r="H155" i="2"/>
  <c r="G155" i="2" s="1"/>
  <c r="H156" i="2"/>
  <c r="G156" i="2" s="1"/>
  <c r="H261" i="2"/>
  <c r="G261" i="2" s="1"/>
  <c r="H70" i="2"/>
  <c r="G70" i="2" s="1"/>
  <c r="H262" i="2"/>
  <c r="G262" i="2" s="1"/>
  <c r="H71" i="2"/>
  <c r="G71" i="2" s="1"/>
  <c r="H157" i="2"/>
  <c r="G157" i="2" s="1"/>
  <c r="H158" i="2"/>
  <c r="G158" i="2" s="1"/>
  <c r="H263" i="2"/>
  <c r="G263" i="2" s="1"/>
  <c r="H223" i="2"/>
  <c r="G223" i="2" s="1"/>
  <c r="H224" i="2"/>
  <c r="G224" i="2" s="1"/>
  <c r="H72" i="2"/>
  <c r="G72" i="2" s="1"/>
  <c r="H264" i="2"/>
  <c r="G264" i="2" s="1"/>
  <c r="H159" i="2"/>
  <c r="G159" i="2" s="1"/>
  <c r="H225" i="2"/>
  <c r="G225" i="2" s="1"/>
  <c r="H160" i="2"/>
  <c r="G160" i="2" s="1"/>
  <c r="H161" i="2"/>
  <c r="G161" i="2" s="1"/>
  <c r="H226" i="2"/>
  <c r="H265" i="2"/>
  <c r="G265" i="2" s="1"/>
  <c r="H73" i="2"/>
  <c r="G73" i="2" s="1"/>
  <c r="H266" i="2"/>
  <c r="G266" i="2" s="1"/>
  <c r="H227" i="2"/>
  <c r="G227" i="2" s="1"/>
  <c r="H228" i="2"/>
  <c r="G228" i="2" s="1"/>
  <c r="H162" i="2"/>
  <c r="G162" i="2" s="1"/>
  <c r="H229" i="2"/>
  <c r="G229" i="2" s="1"/>
  <c r="H163" i="2"/>
  <c r="G163" i="2" s="1"/>
  <c r="H267" i="2"/>
  <c r="G267" i="2" s="1"/>
  <c r="H230" i="2"/>
  <c r="G230" i="2" s="1"/>
  <c r="H268" i="2"/>
  <c r="G268" i="2" s="1"/>
  <c r="H269" i="2"/>
  <c r="G269" i="2" s="1"/>
  <c r="H231" i="2"/>
  <c r="G231" i="2" s="1"/>
  <c r="H74" i="2"/>
  <c r="G74" i="2" s="1"/>
  <c r="H75" i="2"/>
  <c r="G75" i="2" s="1"/>
  <c r="H76" i="2"/>
  <c r="G76" i="2" s="1"/>
  <c r="H22" i="2"/>
  <c r="G22" i="2" s="1"/>
  <c r="H232" i="2"/>
  <c r="G232" i="2" s="1"/>
  <c r="H233" i="2"/>
  <c r="G233" i="2" s="1"/>
  <c r="H234" i="2"/>
  <c r="G234" i="2" s="1"/>
  <c r="H235" i="2"/>
  <c r="G235" i="2" s="1"/>
  <c r="H164" i="2"/>
  <c r="G164" i="2" s="1"/>
  <c r="H165" i="2"/>
  <c r="G165" i="2" s="1"/>
  <c r="H236" i="2"/>
  <c r="G236" i="2" s="1"/>
  <c r="H77" i="2"/>
  <c r="G77" i="2" s="1"/>
  <c r="H237" i="2"/>
  <c r="G237" i="2" s="1"/>
  <c r="H238" i="2"/>
  <c r="G238" i="2" s="1"/>
  <c r="H239" i="2"/>
  <c r="G239" i="2" s="1"/>
  <c r="H166" i="2"/>
  <c r="G166" i="2" s="1"/>
  <c r="H167" i="2"/>
  <c r="G167" i="2" s="1"/>
  <c r="H240" i="2"/>
  <c r="G240" i="2" s="1"/>
  <c r="H241" i="2"/>
  <c r="G241" i="2" s="1"/>
  <c r="H242" i="2"/>
  <c r="G242" i="2" s="1"/>
  <c r="H168" i="2"/>
  <c r="G168" i="2" s="1"/>
  <c r="H243" i="2"/>
  <c r="G243" i="2" s="1"/>
  <c r="H169" i="2"/>
  <c r="H23" i="2"/>
  <c r="H78" i="2"/>
  <c r="H79" i="2"/>
  <c r="G79" i="2" s="1"/>
  <c r="H244" i="2"/>
  <c r="G244" i="2" s="1"/>
  <c r="H245" i="2"/>
  <c r="G245" i="2" s="1"/>
  <c r="H246" i="2"/>
  <c r="G246" i="2" s="1"/>
  <c r="H247" i="2"/>
  <c r="G247" i="2" s="1"/>
  <c r="H80" i="2"/>
  <c r="G80" i="2" s="1"/>
  <c r="H170" i="2"/>
  <c r="G170" i="2" s="1"/>
  <c r="H81" i="2"/>
  <c r="G81" i="2" s="1"/>
  <c r="H82" i="2"/>
  <c r="G82" i="2" s="1"/>
  <c r="H83" i="2"/>
  <c r="G83" i="2" s="1"/>
  <c r="H84" i="2"/>
  <c r="G84" i="2" s="1"/>
  <c r="H85" i="2"/>
  <c r="G85" i="2" s="1"/>
  <c r="H248" i="2"/>
  <c r="G248" i="2" s="1"/>
  <c r="H86" i="2"/>
  <c r="G86" i="2" s="1"/>
  <c r="H87" i="2"/>
  <c r="G87" i="2" s="1"/>
  <c r="H88" i="2"/>
  <c r="G88" i="2" s="1"/>
  <c r="H89" i="2"/>
  <c r="G89" i="2" s="1"/>
  <c r="H90" i="2"/>
  <c r="G90" i="2" s="1"/>
  <c r="H171" i="2"/>
  <c r="G171" i="2" s="1"/>
  <c r="H172" i="2"/>
  <c r="G172" i="2" s="1"/>
  <c r="H91" i="2"/>
  <c r="G91" i="2" s="1"/>
  <c r="H173" i="2"/>
  <c r="G173" i="2" s="1"/>
  <c r="H249" i="2"/>
  <c r="G249" i="2" s="1"/>
  <c r="H92" i="2"/>
  <c r="G92" i="2" s="1"/>
  <c r="H174" i="2"/>
  <c r="G174" i="2" s="1"/>
  <c r="H93" i="2"/>
  <c r="G93" i="2" s="1"/>
  <c r="H24" i="2"/>
  <c r="G24" i="2" s="1"/>
  <c r="H94" i="2"/>
  <c r="G94" i="2" s="1"/>
  <c r="H4" i="2"/>
  <c r="G4" i="2" s="1"/>
  <c r="H5" i="2"/>
  <c r="G5" i="2" s="1"/>
  <c r="H95" i="2"/>
  <c r="G95" i="2" s="1"/>
  <c r="H175" i="2"/>
  <c r="G175" i="2" s="1"/>
  <c r="H96" i="2"/>
  <c r="G96" i="2" s="1"/>
  <c r="H97" i="2"/>
  <c r="G97" i="2" s="1"/>
  <c r="H25" i="2"/>
  <c r="G25" i="2" s="1"/>
  <c r="H26" i="2"/>
  <c r="G26" i="2" s="1"/>
  <c r="H27" i="2"/>
  <c r="G27" i="2" s="1"/>
  <c r="H98" i="2"/>
  <c r="G98" i="2" s="1"/>
  <c r="H6" i="2"/>
  <c r="H99" i="2"/>
  <c r="H28" i="2"/>
  <c r="G28" i="2" s="1"/>
  <c r="H29" i="2"/>
  <c r="G29" i="2" s="1"/>
  <c r="H100" i="2"/>
  <c r="G100" i="2" s="1"/>
  <c r="H176" i="2"/>
  <c r="H101" i="2"/>
  <c r="G101" i="2" s="1"/>
  <c r="H30" i="2"/>
  <c r="G30" i="2" s="1"/>
  <c r="H31" i="2"/>
  <c r="G31" i="2" s="1"/>
  <c r="H32" i="2"/>
  <c r="G32" i="2" s="1"/>
  <c r="H102" i="2"/>
  <c r="G102" i="2" s="1"/>
  <c r="H103" i="2"/>
  <c r="G103" i="2" s="1"/>
  <c r="H250" i="2"/>
  <c r="G250" i="2" s="1"/>
  <c r="H104" i="2"/>
  <c r="G104" i="2" s="1"/>
  <c r="H270" i="2"/>
  <c r="G270" i="2" s="1"/>
  <c r="H251" i="2"/>
  <c r="G251" i="2" s="1"/>
  <c r="H33" i="2"/>
  <c r="H105" i="2"/>
  <c r="G105" i="2" s="1"/>
  <c r="H106" i="2"/>
  <c r="G106" i="2" s="1"/>
  <c r="H34" i="2"/>
  <c r="G34" i="2" s="1"/>
  <c r="H177" i="2"/>
  <c r="G177" i="2" s="1"/>
  <c r="H107" i="2"/>
  <c r="G107" i="2" s="1"/>
  <c r="H108" i="2"/>
  <c r="G108" i="2" s="1"/>
  <c r="H7" i="2"/>
  <c r="G7" i="2" s="1"/>
  <c r="H8" i="2"/>
  <c r="G8" i="2" s="1"/>
  <c r="H109" i="2"/>
  <c r="G109" i="2" s="1"/>
  <c r="H110" i="2"/>
  <c r="G110" i="2" s="1"/>
  <c r="H35" i="2"/>
  <c r="G35" i="2" s="1"/>
  <c r="H111" i="2"/>
  <c r="G111" i="2" s="1"/>
  <c r="H112" i="2"/>
  <c r="G112" i="2" s="1"/>
  <c r="H9" i="2"/>
  <c r="G9" i="2" s="1"/>
  <c r="H113" i="2"/>
  <c r="G113" i="2" s="1"/>
  <c r="H178" i="2"/>
  <c r="G178" i="2" s="1"/>
  <c r="H10" i="2"/>
  <c r="G10" i="2" s="1"/>
  <c r="H114" i="2"/>
  <c r="G114" i="2" s="1"/>
  <c r="H252" i="2"/>
  <c r="G252" i="2" s="1"/>
  <c r="H36" i="2"/>
  <c r="G36" i="2" s="1"/>
  <c r="H37" i="2"/>
  <c r="G37" i="2" s="1"/>
  <c r="H38" i="2"/>
  <c r="G38" i="2" s="1"/>
  <c r="H179" i="2"/>
  <c r="G179" i="2" s="1"/>
  <c r="H11" i="2"/>
  <c r="G11" i="2" s="1"/>
  <c r="H115" i="2"/>
  <c r="G115" i="2" s="1"/>
  <c r="H116" i="2"/>
  <c r="G116" i="2" s="1"/>
  <c r="H180" i="2"/>
  <c r="G180" i="2" s="1"/>
  <c r="H117" i="2"/>
  <c r="G117" i="2" s="1"/>
  <c r="H118" i="2"/>
  <c r="H181" i="2"/>
  <c r="G181" i="2" s="1"/>
  <c r="H182" i="2"/>
  <c r="G182" i="2" s="1"/>
  <c r="H119" i="2"/>
  <c r="G119" i="2" s="1"/>
  <c r="H39" i="2"/>
  <c r="G39" i="2" s="1"/>
  <c r="H120" i="2"/>
  <c r="G120" i="2" s="1"/>
  <c r="H253" i="2"/>
  <c r="G253" i="2" s="1"/>
  <c r="H183" i="2"/>
  <c r="G183" i="2" s="1"/>
  <c r="H184" i="2"/>
  <c r="G184" i="2" s="1"/>
  <c r="H121" i="2"/>
  <c r="G121" i="2" s="1"/>
  <c r="H122" i="2"/>
  <c r="G122" i="2" s="1"/>
  <c r="H40" i="2"/>
  <c r="G40" i="2" s="1"/>
  <c r="H123" i="2"/>
  <c r="G123" i="2" s="1"/>
  <c r="H41" i="2"/>
  <c r="G41" i="2" s="1"/>
  <c r="H12" i="2"/>
  <c r="G12" i="2" s="1"/>
  <c r="H185" i="2"/>
  <c r="G185" i="2" s="1"/>
  <c r="H2" i="2"/>
  <c r="G2" i="2" s="1"/>
  <c r="H42" i="2"/>
  <c r="G42" i="2" s="1"/>
  <c r="H43" i="2"/>
  <c r="G43" i="2" s="1"/>
  <c r="H13" i="2"/>
  <c r="G13" i="2" s="1"/>
  <c r="H14" i="2"/>
  <c r="G14" i="2" s="1"/>
  <c r="H44" i="2"/>
  <c r="G44" i="2" s="1"/>
  <c r="H186" i="2"/>
  <c r="G186" i="2" s="1"/>
  <c r="H187" i="2"/>
  <c r="G187" i="2" s="1"/>
  <c r="H124" i="2"/>
  <c r="G124" i="2" s="1"/>
  <c r="H45" i="2"/>
  <c r="G45" i="2" s="1"/>
  <c r="H125" i="2"/>
  <c r="G125" i="2" s="1"/>
  <c r="H188" i="2"/>
  <c r="G188" i="2" s="1"/>
  <c r="H126" i="2"/>
  <c r="G126" i="2" s="1"/>
  <c r="H127" i="2"/>
  <c r="G127" i="2" s="1"/>
  <c r="H128" i="2"/>
  <c r="G128" i="2" s="1"/>
  <c r="H46" i="2"/>
  <c r="G46" i="2" s="1"/>
  <c r="H15" i="2"/>
  <c r="G15" i="2" s="1"/>
  <c r="H129" i="2"/>
  <c r="G129" i="2" s="1"/>
  <c r="H254" i="2"/>
  <c r="G254" i="2" s="1"/>
  <c r="H255" i="2"/>
  <c r="G255" i="2" s="1"/>
  <c r="H47" i="2"/>
  <c r="G47" i="2" s="1"/>
  <c r="H271" i="2"/>
  <c r="G271" i="2" s="1"/>
  <c r="H130" i="2"/>
  <c r="G130" i="2" s="1"/>
  <c r="H189" i="2"/>
  <c r="G189" i="2" s="1"/>
  <c r="H131" i="2"/>
  <c r="G131" i="2" s="1"/>
  <c r="H132" i="2"/>
  <c r="G132" i="2" s="1"/>
  <c r="H133" i="2"/>
  <c r="G133" i="2" s="1"/>
  <c r="H190" i="2"/>
  <c r="G190" i="2" s="1"/>
  <c r="H48" i="2"/>
  <c r="G48" i="2" s="1"/>
  <c r="H49" i="2"/>
  <c r="G49" i="2" s="1"/>
  <c r="H134" i="2"/>
  <c r="G134" i="2" s="1"/>
  <c r="H135" i="2"/>
  <c r="G135" i="2" s="1"/>
  <c r="H136" i="2"/>
  <c r="G136" i="2" s="1"/>
  <c r="H137" i="2"/>
  <c r="G137" i="2" s="1"/>
  <c r="H16" i="2"/>
  <c r="G16" i="2" s="1"/>
  <c r="H138" i="2"/>
  <c r="G138" i="2" s="1"/>
  <c r="H50" i="2"/>
  <c r="G50" i="2" s="1"/>
  <c r="H51" i="2"/>
  <c r="G51" i="2" s="1"/>
  <c r="H191" i="2"/>
  <c r="G191" i="2" s="1"/>
  <c r="H17" i="2"/>
  <c r="G17" i="2" s="1"/>
  <c r="H192" i="2"/>
  <c r="G192" i="2" s="1"/>
  <c r="H52" i="2"/>
  <c r="G52" i="2" s="1"/>
  <c r="H139" i="2"/>
  <c r="G139" i="2" s="1"/>
  <c r="H193" i="2"/>
  <c r="G193" i="2" s="1"/>
  <c r="H140" i="2"/>
  <c r="G140" i="2" s="1"/>
  <c r="H53" i="2"/>
  <c r="G53" i="2" s="1"/>
  <c r="H141" i="2"/>
  <c r="G141" i="2" s="1"/>
  <c r="H54" i="2"/>
  <c r="G54" i="2" s="1"/>
  <c r="H142" i="2"/>
  <c r="G142" i="2" s="1"/>
  <c r="H194" i="2"/>
  <c r="G194" i="2" s="1"/>
  <c r="H55" i="2"/>
  <c r="G55" i="2" s="1"/>
  <c r="H56" i="2"/>
  <c r="G56" i="2" s="1"/>
  <c r="H143" i="2"/>
  <c r="G143" i="2" s="1"/>
  <c r="H57" i="2"/>
  <c r="G57" i="2" s="1"/>
  <c r="H58" i="2"/>
  <c r="G58" i="2" s="1"/>
  <c r="H59" i="2"/>
  <c r="G59" i="2" s="1"/>
  <c r="H195" i="2"/>
  <c r="G195" i="2" s="1"/>
  <c r="H144" i="2"/>
  <c r="G144" i="2" s="1"/>
  <c r="H60" i="2"/>
  <c r="G60" i="2" s="1"/>
  <c r="H196" i="2"/>
  <c r="G196" i="2" s="1"/>
  <c r="H256" i="2"/>
  <c r="H197" i="2"/>
  <c r="G197" i="2" s="1"/>
  <c r="H145" i="2"/>
  <c r="G145" i="2" s="1"/>
  <c r="H146" i="2"/>
  <c r="G146" i="2" s="1"/>
  <c r="H61" i="2"/>
  <c r="H257" i="2"/>
  <c r="G257" i="2" s="1"/>
  <c r="H198" i="2"/>
  <c r="G198" i="2" s="1"/>
  <c r="H199" i="2"/>
  <c r="G199" i="2" s="1"/>
  <c r="H62" i="2"/>
  <c r="G62" i="2" s="1"/>
  <c r="H147" i="2"/>
  <c r="G147" i="2" s="1"/>
  <c r="H200" i="2"/>
  <c r="G200" i="2" s="1"/>
  <c r="H201" i="2"/>
  <c r="G201" i="2" s="1"/>
  <c r="H202" i="2"/>
  <c r="G202" i="2" s="1"/>
  <c r="H63" i="2"/>
  <c r="G63" i="2" s="1"/>
  <c r="H64" i="2"/>
  <c r="G64" i="2" s="1"/>
  <c r="H18" i="2"/>
  <c r="G18" i="2" s="1"/>
  <c r="H203" i="2"/>
  <c r="G203" i="2" s="1"/>
  <c r="H65" i="2"/>
  <c r="G65" i="2" s="1"/>
  <c r="H148" i="2"/>
  <c r="G148" i="2" s="1"/>
  <c r="H3" i="2"/>
  <c r="G3" i="2" s="1"/>
  <c r="F19" i="2"/>
  <c r="F66" i="2"/>
  <c r="F204" i="2"/>
  <c r="F149" i="2"/>
  <c r="F67" i="2"/>
  <c r="F205" i="2"/>
  <c r="F206" i="2"/>
  <c r="F150" i="2"/>
  <c r="F68" i="2"/>
  <c r="F258" i="2"/>
  <c r="F207" i="2"/>
  <c r="F208" i="2"/>
  <c r="F209" i="2"/>
  <c r="F210" i="2"/>
  <c r="F211" i="2"/>
  <c r="F259" i="2"/>
  <c r="F151" i="2"/>
  <c r="F20" i="2"/>
  <c r="F21" i="2"/>
  <c r="F212" i="2"/>
  <c r="F213" i="2"/>
  <c r="F214" i="2"/>
  <c r="F215" i="2"/>
  <c r="F216" i="2"/>
  <c r="F260" i="2"/>
  <c r="F152" i="2"/>
  <c r="F153" i="2"/>
  <c r="F217" i="2"/>
  <c r="F218" i="2"/>
  <c r="F219" i="2"/>
  <c r="F220" i="2"/>
  <c r="F154" i="2"/>
  <c r="F221" i="2"/>
  <c r="F222" i="2"/>
  <c r="F69" i="2"/>
  <c r="F155" i="2"/>
  <c r="F156" i="2"/>
  <c r="F261" i="2"/>
  <c r="F70" i="2"/>
  <c r="F262" i="2"/>
  <c r="F71" i="2"/>
  <c r="F157" i="2"/>
  <c r="F158" i="2"/>
  <c r="F263" i="2"/>
  <c r="F223" i="2"/>
  <c r="F224" i="2"/>
  <c r="F72" i="2"/>
  <c r="F264" i="2"/>
  <c r="F159" i="2"/>
  <c r="F225" i="2"/>
  <c r="F160" i="2"/>
  <c r="F161" i="2"/>
  <c r="L161" i="2" s="1"/>
  <c r="F226" i="2"/>
  <c r="L226" i="2" s="1"/>
  <c r="F265" i="2"/>
  <c r="F73" i="2"/>
  <c r="L73" i="2" s="1"/>
  <c r="F266" i="2"/>
  <c r="F227" i="2"/>
  <c r="F228" i="2"/>
  <c r="F162" i="2"/>
  <c r="F229" i="2"/>
  <c r="F163" i="2"/>
  <c r="F267" i="2"/>
  <c r="F230" i="2"/>
  <c r="F268" i="2"/>
  <c r="F269" i="2"/>
  <c r="F231" i="2"/>
  <c r="F74" i="2"/>
  <c r="F75" i="2"/>
  <c r="F76" i="2"/>
  <c r="F22" i="2"/>
  <c r="F232" i="2"/>
  <c r="F233" i="2"/>
  <c r="L233" i="2" s="1"/>
  <c r="F234" i="2"/>
  <c r="F235" i="2"/>
  <c r="F164" i="2"/>
  <c r="L164" i="2" s="1"/>
  <c r="F165" i="2"/>
  <c r="F236" i="2"/>
  <c r="F77" i="2"/>
  <c r="F237" i="2"/>
  <c r="F238" i="2"/>
  <c r="F239" i="2"/>
  <c r="F166" i="2"/>
  <c r="F167" i="2"/>
  <c r="F240" i="2"/>
  <c r="F241" i="2"/>
  <c r="F242" i="2"/>
  <c r="F168" i="2"/>
  <c r="F243" i="2"/>
  <c r="F169" i="2"/>
  <c r="F23" i="2"/>
  <c r="F78" i="2"/>
  <c r="F79" i="2"/>
  <c r="L79" i="2" s="1"/>
  <c r="F244" i="2"/>
  <c r="F245" i="2"/>
  <c r="F246" i="2"/>
  <c r="L246" i="2" s="1"/>
  <c r="F247" i="2"/>
  <c r="F80" i="2"/>
  <c r="L80" i="2" s="1"/>
  <c r="F170" i="2"/>
  <c r="F81" i="2"/>
  <c r="F82" i="2"/>
  <c r="F83" i="2"/>
  <c r="F84" i="2"/>
  <c r="F85" i="2"/>
  <c r="F248" i="2"/>
  <c r="F86" i="2"/>
  <c r="F87" i="2"/>
  <c r="F88" i="2"/>
  <c r="F89" i="2"/>
  <c r="F90" i="2"/>
  <c r="F171" i="2"/>
  <c r="F172" i="2"/>
  <c r="F91" i="2"/>
  <c r="L91" i="2" s="1"/>
  <c r="F173" i="2"/>
  <c r="F249" i="2"/>
  <c r="L249" i="2" s="1"/>
  <c r="F92" i="2"/>
  <c r="F174" i="2"/>
  <c r="F93" i="2"/>
  <c r="F24" i="2"/>
  <c r="F94" i="2"/>
  <c r="F4" i="2"/>
  <c r="F5" i="2"/>
  <c r="F95" i="2"/>
  <c r="F175" i="2"/>
  <c r="F96" i="2"/>
  <c r="F97" i="2"/>
  <c r="F25" i="2"/>
  <c r="F26" i="2"/>
  <c r="F27" i="2"/>
  <c r="F98" i="2"/>
  <c r="F6" i="2"/>
  <c r="F99" i="2"/>
  <c r="F28" i="2"/>
  <c r="L28" i="2" s="1"/>
  <c r="F29" i="2"/>
  <c r="F100" i="2"/>
  <c r="F176" i="2"/>
  <c r="L176" i="2" s="1"/>
  <c r="F101" i="2"/>
  <c r="F30" i="2"/>
  <c r="F31" i="2"/>
  <c r="F32" i="2"/>
  <c r="F102" i="2"/>
  <c r="F103" i="2"/>
  <c r="F250" i="2"/>
  <c r="F104" i="2"/>
  <c r="F270" i="2"/>
  <c r="F251" i="2"/>
  <c r="F33" i="2"/>
  <c r="F105" i="2"/>
  <c r="F106" i="2"/>
  <c r="F34" i="2"/>
  <c r="F177" i="2"/>
  <c r="F107" i="2"/>
  <c r="F108" i="2"/>
  <c r="F7" i="2"/>
  <c r="F8" i="2"/>
  <c r="F109" i="2"/>
  <c r="L109" i="2" s="1"/>
  <c r="F110" i="2"/>
  <c r="F35" i="2"/>
  <c r="F111" i="2"/>
  <c r="F112" i="2"/>
  <c r="F9" i="2"/>
  <c r="F113" i="2"/>
  <c r="F178" i="2"/>
  <c r="F10" i="2"/>
  <c r="F114" i="2"/>
  <c r="F252" i="2"/>
  <c r="F36" i="2"/>
  <c r="F37" i="2"/>
  <c r="F38" i="2"/>
  <c r="F179" i="2"/>
  <c r="F11" i="2"/>
  <c r="F115" i="2"/>
  <c r="F116" i="2"/>
  <c r="F180" i="2"/>
  <c r="F117" i="2"/>
  <c r="L117" i="2" s="1"/>
  <c r="F118" i="2"/>
  <c r="F181" i="2"/>
  <c r="F182" i="2"/>
  <c r="F119" i="2"/>
  <c r="L119" i="2" s="1"/>
  <c r="F39" i="2"/>
  <c r="F120" i="2"/>
  <c r="F253" i="2"/>
  <c r="F183" i="2"/>
  <c r="F184" i="2"/>
  <c r="F121" i="2"/>
  <c r="F122" i="2"/>
  <c r="F40" i="2"/>
  <c r="F123" i="2"/>
  <c r="F41" i="2"/>
  <c r="F12" i="2"/>
  <c r="F185" i="2"/>
  <c r="F2" i="2"/>
  <c r="F42" i="2"/>
  <c r="F43" i="2"/>
  <c r="F13" i="2"/>
  <c r="L13" i="2" s="1"/>
  <c r="F14" i="2"/>
  <c r="F44" i="2"/>
  <c r="F186" i="2"/>
  <c r="L186" i="2" s="1"/>
  <c r="F187" i="2"/>
  <c r="F124" i="2"/>
  <c r="F45" i="2"/>
  <c r="F125" i="2"/>
  <c r="F188" i="2"/>
  <c r="F126" i="2"/>
  <c r="F127" i="2"/>
  <c r="F128" i="2"/>
  <c r="F46" i="2"/>
  <c r="F15" i="2"/>
  <c r="F129" i="2"/>
  <c r="F254" i="2"/>
  <c r="F255" i="2"/>
  <c r="F47" i="2"/>
  <c r="F271" i="2"/>
  <c r="L271" i="2" s="1"/>
  <c r="F130" i="2"/>
  <c r="F189" i="2"/>
  <c r="F131" i="2"/>
  <c r="F132" i="2"/>
  <c r="F133" i="2"/>
  <c r="F190" i="2"/>
  <c r="F48" i="2"/>
  <c r="F49" i="2"/>
  <c r="F134" i="2"/>
  <c r="F135" i="2"/>
  <c r="F136" i="2"/>
  <c r="F137" i="2"/>
  <c r="F16" i="2"/>
  <c r="F138" i="2"/>
  <c r="F50" i="2"/>
  <c r="F51" i="2"/>
  <c r="F191" i="2"/>
  <c r="F17" i="2"/>
  <c r="F192" i="2"/>
  <c r="F52" i="2"/>
  <c r="F139" i="2"/>
  <c r="L139" i="2" s="1"/>
  <c r="F193" i="2"/>
  <c r="F140" i="2"/>
  <c r="F53" i="2"/>
  <c r="F141" i="2"/>
  <c r="L141" i="2" s="1"/>
  <c r="F54" i="2"/>
  <c r="L54" i="2" s="1"/>
  <c r="F142" i="2"/>
  <c r="F194" i="2"/>
  <c r="F55" i="2"/>
  <c r="F56" i="2"/>
  <c r="F143" i="2"/>
  <c r="F57" i="2"/>
  <c r="F58" i="2"/>
  <c r="F59" i="2"/>
  <c r="F195" i="2"/>
  <c r="F144" i="2"/>
  <c r="F60" i="2"/>
  <c r="F196" i="2"/>
  <c r="F256" i="2"/>
  <c r="F197" i="2"/>
  <c r="F145" i="2"/>
  <c r="F146" i="2"/>
  <c r="F61" i="2"/>
  <c r="F257" i="2"/>
  <c r="L257" i="2" s="1"/>
  <c r="F198" i="2"/>
  <c r="L198" i="2" s="1"/>
  <c r="F199" i="2"/>
  <c r="L199" i="2" s="1"/>
  <c r="F62" i="2"/>
  <c r="F147" i="2"/>
  <c r="F200" i="2"/>
  <c r="F201" i="2"/>
  <c r="F202" i="2"/>
  <c r="F63" i="2"/>
  <c r="F64" i="2"/>
  <c r="F18" i="2"/>
  <c r="F203" i="2"/>
  <c r="F65" i="2"/>
  <c r="F148" i="2"/>
  <c r="E19" i="2"/>
  <c r="E66" i="2"/>
  <c r="E204" i="2"/>
  <c r="E149" i="2"/>
  <c r="E67" i="2"/>
  <c r="E205" i="2"/>
  <c r="E206" i="2"/>
  <c r="E150" i="2"/>
  <c r="E68" i="2"/>
  <c r="E258" i="2"/>
  <c r="E207" i="2"/>
  <c r="E208" i="2"/>
  <c r="E209" i="2"/>
  <c r="E210" i="2"/>
  <c r="E211" i="2"/>
  <c r="E259" i="2"/>
  <c r="E151" i="2"/>
  <c r="E20" i="2"/>
  <c r="E21" i="2"/>
  <c r="E212" i="2"/>
  <c r="E213" i="2"/>
  <c r="E214" i="2"/>
  <c r="E215" i="2"/>
  <c r="E216" i="2"/>
  <c r="E260" i="2"/>
  <c r="E152" i="2"/>
  <c r="E153" i="2"/>
  <c r="E217" i="2"/>
  <c r="E218" i="2"/>
  <c r="E219" i="2"/>
  <c r="E220" i="2"/>
  <c r="E154" i="2"/>
  <c r="E221" i="2"/>
  <c r="E222" i="2"/>
  <c r="E69" i="2"/>
  <c r="E155" i="2"/>
  <c r="E156" i="2"/>
  <c r="E261" i="2"/>
  <c r="E70" i="2"/>
  <c r="E262" i="2"/>
  <c r="E71" i="2"/>
  <c r="E157" i="2"/>
  <c r="E158" i="2"/>
  <c r="E263" i="2"/>
  <c r="E223" i="2"/>
  <c r="E224" i="2"/>
  <c r="E72" i="2"/>
  <c r="E264" i="2"/>
  <c r="E159" i="2"/>
  <c r="E225" i="2"/>
  <c r="E160" i="2"/>
  <c r="E161" i="2"/>
  <c r="E226" i="2"/>
  <c r="E265" i="2"/>
  <c r="E73" i="2"/>
  <c r="E266" i="2"/>
  <c r="E227" i="2"/>
  <c r="E228" i="2"/>
  <c r="E162" i="2"/>
  <c r="E229" i="2"/>
  <c r="E163" i="2"/>
  <c r="E267" i="2"/>
  <c r="E230" i="2"/>
  <c r="E268" i="2"/>
  <c r="E269" i="2"/>
  <c r="E231" i="2"/>
  <c r="E74" i="2"/>
  <c r="E75" i="2"/>
  <c r="E76" i="2"/>
  <c r="E22" i="2"/>
  <c r="E232" i="2"/>
  <c r="E233" i="2"/>
  <c r="E234" i="2"/>
  <c r="E235" i="2"/>
  <c r="E164" i="2"/>
  <c r="E165" i="2"/>
  <c r="E236" i="2"/>
  <c r="E77" i="2"/>
  <c r="E237" i="2"/>
  <c r="E238" i="2"/>
  <c r="E239" i="2"/>
  <c r="E166" i="2"/>
  <c r="E167" i="2"/>
  <c r="E240" i="2"/>
  <c r="E241" i="2"/>
  <c r="E242" i="2"/>
  <c r="E168" i="2"/>
  <c r="E243" i="2"/>
  <c r="E169" i="2"/>
  <c r="E23" i="2"/>
  <c r="E78" i="2"/>
  <c r="E79" i="2"/>
  <c r="E244" i="2"/>
  <c r="E245" i="2"/>
  <c r="E246" i="2"/>
  <c r="E247" i="2"/>
  <c r="E80" i="2"/>
  <c r="E170" i="2"/>
  <c r="E81" i="2"/>
  <c r="E82" i="2"/>
  <c r="E83" i="2"/>
  <c r="E84" i="2"/>
  <c r="E85" i="2"/>
  <c r="E248" i="2"/>
  <c r="E86" i="2"/>
  <c r="E87" i="2"/>
  <c r="E88" i="2"/>
  <c r="E89" i="2"/>
  <c r="E90" i="2"/>
  <c r="E171" i="2"/>
  <c r="E172" i="2"/>
  <c r="E91" i="2"/>
  <c r="E173" i="2"/>
  <c r="E249" i="2"/>
  <c r="E92" i="2"/>
  <c r="E174" i="2"/>
  <c r="E93" i="2"/>
  <c r="E24" i="2"/>
  <c r="E94" i="2"/>
  <c r="E4" i="2"/>
  <c r="E5" i="2"/>
  <c r="E95" i="2"/>
  <c r="E175" i="2"/>
  <c r="E96" i="2"/>
  <c r="E97" i="2"/>
  <c r="E25" i="2"/>
  <c r="E26" i="2"/>
  <c r="E27" i="2"/>
  <c r="E98" i="2"/>
  <c r="E6" i="2"/>
  <c r="E99" i="2"/>
  <c r="E28" i="2"/>
  <c r="E29" i="2"/>
  <c r="E100" i="2"/>
  <c r="E176" i="2"/>
  <c r="E101" i="2"/>
  <c r="E30" i="2"/>
  <c r="E31" i="2"/>
  <c r="E32" i="2"/>
  <c r="E102" i="2"/>
  <c r="E103" i="2"/>
  <c r="E250" i="2"/>
  <c r="E104" i="2"/>
  <c r="E270" i="2"/>
  <c r="E251" i="2"/>
  <c r="E33" i="2"/>
  <c r="E105" i="2"/>
  <c r="E106" i="2"/>
  <c r="E34" i="2"/>
  <c r="E177" i="2"/>
  <c r="E107" i="2"/>
  <c r="E108" i="2"/>
  <c r="E7" i="2"/>
  <c r="E8" i="2"/>
  <c r="E109" i="2"/>
  <c r="E110" i="2"/>
  <c r="E35" i="2"/>
  <c r="E111" i="2"/>
  <c r="E112" i="2"/>
  <c r="E9" i="2"/>
  <c r="E113" i="2"/>
  <c r="E178" i="2"/>
  <c r="E10" i="2"/>
  <c r="E114" i="2"/>
  <c r="E252" i="2"/>
  <c r="E36" i="2"/>
  <c r="E37" i="2"/>
  <c r="E38" i="2"/>
  <c r="E179" i="2"/>
  <c r="E11" i="2"/>
  <c r="E115" i="2"/>
  <c r="E116" i="2"/>
  <c r="E180" i="2"/>
  <c r="E117" i="2"/>
  <c r="E118" i="2"/>
  <c r="E181" i="2"/>
  <c r="E182" i="2"/>
  <c r="E119" i="2"/>
  <c r="E39" i="2"/>
  <c r="E120" i="2"/>
  <c r="E253" i="2"/>
  <c r="E183" i="2"/>
  <c r="E184" i="2"/>
  <c r="E121" i="2"/>
  <c r="E122" i="2"/>
  <c r="E40" i="2"/>
  <c r="E123" i="2"/>
  <c r="E41" i="2"/>
  <c r="E12" i="2"/>
  <c r="E185" i="2"/>
  <c r="E2" i="2"/>
  <c r="E42" i="2"/>
  <c r="E43" i="2"/>
  <c r="E13" i="2"/>
  <c r="E14" i="2"/>
  <c r="E44" i="2"/>
  <c r="E186" i="2"/>
  <c r="E187" i="2"/>
  <c r="E124" i="2"/>
  <c r="E45" i="2"/>
  <c r="E125" i="2"/>
  <c r="E188" i="2"/>
  <c r="E126" i="2"/>
  <c r="E127" i="2"/>
  <c r="E128" i="2"/>
  <c r="E46" i="2"/>
  <c r="E15" i="2"/>
  <c r="E129" i="2"/>
  <c r="E254" i="2"/>
  <c r="E255" i="2"/>
  <c r="E47" i="2"/>
  <c r="E271" i="2"/>
  <c r="E130" i="2"/>
  <c r="E189" i="2"/>
  <c r="E131" i="2"/>
  <c r="E132" i="2"/>
  <c r="E133" i="2"/>
  <c r="E190" i="2"/>
  <c r="E48" i="2"/>
  <c r="E49" i="2"/>
  <c r="E134" i="2"/>
  <c r="E135" i="2"/>
  <c r="E136" i="2"/>
  <c r="E137" i="2"/>
  <c r="E16" i="2"/>
  <c r="E138" i="2"/>
  <c r="E50" i="2"/>
  <c r="E51" i="2"/>
  <c r="E191" i="2"/>
  <c r="E17" i="2"/>
  <c r="E192" i="2"/>
  <c r="E52" i="2"/>
  <c r="E139" i="2"/>
  <c r="E193" i="2"/>
  <c r="E140" i="2"/>
  <c r="E53" i="2"/>
  <c r="E141" i="2"/>
  <c r="E54" i="2"/>
  <c r="E142" i="2"/>
  <c r="E194" i="2"/>
  <c r="E55" i="2"/>
  <c r="E56" i="2"/>
  <c r="E143" i="2"/>
  <c r="E57" i="2"/>
  <c r="E58" i="2"/>
  <c r="E59" i="2"/>
  <c r="E195" i="2"/>
  <c r="E144" i="2"/>
  <c r="E60" i="2"/>
  <c r="E196" i="2"/>
  <c r="E256" i="2"/>
  <c r="E197" i="2"/>
  <c r="E145" i="2"/>
  <c r="E146" i="2"/>
  <c r="E61" i="2"/>
  <c r="E257" i="2"/>
  <c r="E198" i="2"/>
  <c r="E199" i="2"/>
  <c r="E62" i="2"/>
  <c r="E147" i="2"/>
  <c r="E200" i="2"/>
  <c r="E201" i="2"/>
  <c r="E202" i="2"/>
  <c r="E63" i="2"/>
  <c r="E64" i="2"/>
  <c r="E18" i="2"/>
  <c r="E203" i="2"/>
  <c r="E65" i="2"/>
  <c r="E148" i="2"/>
  <c r="D19" i="2"/>
  <c r="D66" i="2"/>
  <c r="D204" i="2"/>
  <c r="D149" i="2"/>
  <c r="D67" i="2"/>
  <c r="D205" i="2"/>
  <c r="D206" i="2"/>
  <c r="D150" i="2"/>
  <c r="D68" i="2"/>
  <c r="D258" i="2"/>
  <c r="D207" i="2"/>
  <c r="D208" i="2"/>
  <c r="L208" i="2" s="1"/>
  <c r="D209" i="2"/>
  <c r="L209" i="2" s="1"/>
  <c r="D210" i="2"/>
  <c r="L210" i="2" s="1"/>
  <c r="D211" i="2"/>
  <c r="L211" i="2" s="1"/>
  <c r="D259" i="2"/>
  <c r="L259" i="2" s="1"/>
  <c r="D151" i="2"/>
  <c r="L151" i="2" s="1"/>
  <c r="D20" i="2"/>
  <c r="L20" i="2" s="1"/>
  <c r="D21" i="2"/>
  <c r="L21" i="2" s="1"/>
  <c r="D212" i="2"/>
  <c r="L212" i="2" s="1"/>
  <c r="D213" i="2"/>
  <c r="D214" i="2"/>
  <c r="D215" i="2"/>
  <c r="D216" i="2"/>
  <c r="D260" i="2"/>
  <c r="D152" i="2"/>
  <c r="D153" i="2"/>
  <c r="D217" i="2"/>
  <c r="D218" i="2"/>
  <c r="D219" i="2"/>
  <c r="D220" i="2"/>
  <c r="D154" i="2"/>
  <c r="L154" i="2" s="1"/>
  <c r="D221" i="2"/>
  <c r="L221" i="2" s="1"/>
  <c r="D222" i="2"/>
  <c r="L222" i="2" s="1"/>
  <c r="D69" i="2"/>
  <c r="L69" i="2" s="1"/>
  <c r="D155" i="2"/>
  <c r="L155" i="2" s="1"/>
  <c r="D156" i="2"/>
  <c r="L156" i="2" s="1"/>
  <c r="D261" i="2"/>
  <c r="L261" i="2" s="1"/>
  <c r="D70" i="2"/>
  <c r="L70" i="2" s="1"/>
  <c r="D262" i="2"/>
  <c r="L262" i="2" s="1"/>
  <c r="D71" i="2"/>
  <c r="D157" i="2"/>
  <c r="D158" i="2"/>
  <c r="D263" i="2"/>
  <c r="D223" i="2"/>
  <c r="D224" i="2"/>
  <c r="D72" i="2"/>
  <c r="D264" i="2"/>
  <c r="D159" i="2"/>
  <c r="D225" i="2"/>
  <c r="D160" i="2"/>
  <c r="D161" i="2"/>
  <c r="D226" i="2"/>
  <c r="D265" i="2"/>
  <c r="L265" i="2" s="1"/>
  <c r="D73" i="2"/>
  <c r="D266" i="2"/>
  <c r="L266" i="2" s="1"/>
  <c r="D227" i="2"/>
  <c r="L227" i="2" s="1"/>
  <c r="D228" i="2"/>
  <c r="L228" i="2" s="1"/>
  <c r="D162" i="2"/>
  <c r="L162" i="2" s="1"/>
  <c r="D229" i="2"/>
  <c r="L229" i="2" s="1"/>
  <c r="D163" i="2"/>
  <c r="D267" i="2"/>
  <c r="D230" i="2"/>
  <c r="D268" i="2"/>
  <c r="D269" i="2"/>
  <c r="D231" i="2"/>
  <c r="D74" i="2"/>
  <c r="D75" i="2"/>
  <c r="D76" i="2"/>
  <c r="D22" i="2"/>
  <c r="D232" i="2"/>
  <c r="D233" i="2"/>
  <c r="D234" i="2"/>
  <c r="L234" i="2" s="1"/>
  <c r="D235" i="2"/>
  <c r="L235" i="2" s="1"/>
  <c r="D164" i="2"/>
  <c r="D165" i="2"/>
  <c r="L165" i="2" s="1"/>
  <c r="D236" i="2"/>
  <c r="L236" i="2" s="1"/>
  <c r="D77" i="2"/>
  <c r="L77" i="2" s="1"/>
  <c r="D237" i="2"/>
  <c r="L237" i="2" s="1"/>
  <c r="D238" i="2"/>
  <c r="L238" i="2" s="1"/>
  <c r="D239" i="2"/>
  <c r="D166" i="2"/>
  <c r="D167" i="2"/>
  <c r="D240" i="2"/>
  <c r="D241" i="2"/>
  <c r="D242" i="2"/>
  <c r="D168" i="2"/>
  <c r="D243" i="2"/>
  <c r="D169" i="2"/>
  <c r="D23" i="2"/>
  <c r="D78" i="2"/>
  <c r="D79" i="2"/>
  <c r="D244" i="2"/>
  <c r="L244" i="2" s="1"/>
  <c r="D245" i="2"/>
  <c r="L245" i="2" s="1"/>
  <c r="D246" i="2"/>
  <c r="D247" i="2"/>
  <c r="L247" i="2" s="1"/>
  <c r="D80" i="2"/>
  <c r="D170" i="2"/>
  <c r="L170" i="2" s="1"/>
  <c r="D81" i="2"/>
  <c r="L81" i="2" s="1"/>
  <c r="D82" i="2"/>
  <c r="L82" i="2" s="1"/>
  <c r="D83" i="2"/>
  <c r="D84" i="2"/>
  <c r="D85" i="2"/>
  <c r="D248" i="2"/>
  <c r="D86" i="2"/>
  <c r="D87" i="2"/>
  <c r="D88" i="2"/>
  <c r="D89" i="2"/>
  <c r="D90" i="2"/>
  <c r="D171" i="2"/>
  <c r="D172" i="2"/>
  <c r="D91" i="2"/>
  <c r="D173" i="2"/>
  <c r="L173" i="2" s="1"/>
  <c r="D249" i="2"/>
  <c r="D92" i="2"/>
  <c r="L92" i="2" s="1"/>
  <c r="D174" i="2"/>
  <c r="L174" i="2" s="1"/>
  <c r="D93" i="2"/>
  <c r="L93" i="2" s="1"/>
  <c r="D24" i="2"/>
  <c r="L24" i="2" s="1"/>
  <c r="D94" i="2"/>
  <c r="L94" i="2" s="1"/>
  <c r="D4" i="2"/>
  <c r="L4" i="2" s="1"/>
  <c r="D5" i="2"/>
  <c r="D95" i="2"/>
  <c r="D175" i="2"/>
  <c r="D96" i="2"/>
  <c r="D97" i="2"/>
  <c r="D25" i="2"/>
  <c r="D26" i="2"/>
  <c r="D27" i="2"/>
  <c r="D98" i="2"/>
  <c r="D6" i="2"/>
  <c r="D99" i="2"/>
  <c r="D28" i="2"/>
  <c r="D29" i="2"/>
  <c r="L29" i="2" s="1"/>
  <c r="D100" i="2"/>
  <c r="L100" i="2" s="1"/>
  <c r="D176" i="2"/>
  <c r="D101" i="2"/>
  <c r="L101" i="2" s="1"/>
  <c r="D30" i="2"/>
  <c r="L30" i="2" s="1"/>
  <c r="D31" i="2"/>
  <c r="L31" i="2" s="1"/>
  <c r="D32" i="2"/>
  <c r="L32" i="2" s="1"/>
  <c r="D102" i="2"/>
  <c r="L102" i="2" s="1"/>
  <c r="D103" i="2"/>
  <c r="D250" i="2"/>
  <c r="D104" i="2"/>
  <c r="D270" i="2"/>
  <c r="D251" i="2"/>
  <c r="D33" i="2"/>
  <c r="D105" i="2"/>
  <c r="D106" i="2"/>
  <c r="D34" i="2"/>
  <c r="D177" i="2"/>
  <c r="D107" i="2"/>
  <c r="D108" i="2"/>
  <c r="L108" i="2" s="1"/>
  <c r="D7" i="2"/>
  <c r="L7" i="2" s="1"/>
  <c r="D8" i="2"/>
  <c r="L8" i="2" s="1"/>
  <c r="D109" i="2"/>
  <c r="D110" i="2"/>
  <c r="L110" i="2" s="1"/>
  <c r="D35" i="2"/>
  <c r="L35" i="2" s="1"/>
  <c r="D111" i="2"/>
  <c r="L111" i="2" s="1"/>
  <c r="D112" i="2"/>
  <c r="L112" i="2" s="1"/>
  <c r="D9" i="2"/>
  <c r="L9" i="2" s="1"/>
  <c r="D113" i="2"/>
  <c r="D178" i="2"/>
  <c r="D10" i="2"/>
  <c r="D114" i="2"/>
  <c r="D252" i="2"/>
  <c r="D36" i="2"/>
  <c r="D37" i="2"/>
  <c r="D38" i="2"/>
  <c r="D179" i="2"/>
  <c r="D11" i="2"/>
  <c r="D115" i="2"/>
  <c r="D116" i="2"/>
  <c r="L116" i="2" s="1"/>
  <c r="D180" i="2"/>
  <c r="L180" i="2" s="1"/>
  <c r="D117" i="2"/>
  <c r="D118" i="2"/>
  <c r="L118" i="2" s="1"/>
  <c r="D181" i="2"/>
  <c r="L181" i="2" s="1"/>
  <c r="D182" i="2"/>
  <c r="L182" i="2" s="1"/>
  <c r="D119" i="2"/>
  <c r="D39" i="2"/>
  <c r="L39" i="2" s="1"/>
  <c r="D120" i="2"/>
  <c r="L120" i="2" s="1"/>
  <c r="D253" i="2"/>
  <c r="D183" i="2"/>
  <c r="D184" i="2"/>
  <c r="D121" i="2"/>
  <c r="D122" i="2"/>
  <c r="D40" i="2"/>
  <c r="D123" i="2"/>
  <c r="D41" i="2"/>
  <c r="D12" i="2"/>
  <c r="D185" i="2"/>
  <c r="D2" i="2"/>
  <c r="D42" i="2"/>
  <c r="L42" i="2" s="1"/>
  <c r="D43" i="2"/>
  <c r="L43" i="2" s="1"/>
  <c r="D13" i="2"/>
  <c r="D14" i="2"/>
  <c r="L14" i="2" s="1"/>
  <c r="D44" i="2"/>
  <c r="L44" i="2" s="1"/>
  <c r="D186" i="2"/>
  <c r="D187" i="2"/>
  <c r="L187" i="2" s="1"/>
  <c r="D124" i="2"/>
  <c r="L124" i="2" s="1"/>
  <c r="D45" i="2"/>
  <c r="L45" i="2" s="1"/>
  <c r="D125" i="2"/>
  <c r="D188" i="2"/>
  <c r="D126" i="2"/>
  <c r="D127" i="2"/>
  <c r="D128" i="2"/>
  <c r="D46" i="2"/>
  <c r="D15" i="2"/>
  <c r="D129" i="2"/>
  <c r="D254" i="2"/>
  <c r="D255" i="2"/>
  <c r="D47" i="2"/>
  <c r="D271" i="2"/>
  <c r="D130" i="2"/>
  <c r="L130" i="2" s="1"/>
  <c r="D189" i="2"/>
  <c r="L189" i="2" s="1"/>
  <c r="D131" i="2"/>
  <c r="L131" i="2" s="1"/>
  <c r="D132" i="2"/>
  <c r="L132" i="2" s="1"/>
  <c r="D133" i="2"/>
  <c r="L133" i="2" s="1"/>
  <c r="D190" i="2"/>
  <c r="L190" i="2" s="1"/>
  <c r="D48" i="2"/>
  <c r="D49" i="2"/>
  <c r="L49" i="2" s="1"/>
  <c r="D134" i="2"/>
  <c r="D135" i="2"/>
  <c r="D136" i="2"/>
  <c r="D137" i="2"/>
  <c r="D16" i="2"/>
  <c r="D138" i="2"/>
  <c r="D50" i="2"/>
  <c r="D51" i="2"/>
  <c r="D191" i="2"/>
  <c r="D17" i="2"/>
  <c r="D192" i="2"/>
  <c r="D52" i="2"/>
  <c r="L52" i="2" s="1"/>
  <c r="D139" i="2"/>
  <c r="D193" i="2"/>
  <c r="L193" i="2" s="1"/>
  <c r="D140" i="2"/>
  <c r="L140" i="2" s="1"/>
  <c r="D53" i="2"/>
  <c r="L53" i="2" s="1"/>
  <c r="D141" i="2"/>
  <c r="D54" i="2"/>
  <c r="D142" i="2"/>
  <c r="L142" i="2" s="1"/>
  <c r="D194" i="2"/>
  <c r="L194" i="2" s="1"/>
  <c r="D55" i="2"/>
  <c r="D56" i="2"/>
  <c r="D143" i="2"/>
  <c r="D57" i="2"/>
  <c r="D58" i="2"/>
  <c r="D59" i="2"/>
  <c r="D195" i="2"/>
  <c r="D144" i="2"/>
  <c r="D60" i="2"/>
  <c r="D196" i="2"/>
  <c r="D256" i="2"/>
  <c r="D197" i="2"/>
  <c r="D145" i="2"/>
  <c r="L145" i="2" s="1"/>
  <c r="D146" i="2"/>
  <c r="L146" i="2" s="1"/>
  <c r="D61" i="2"/>
  <c r="L61" i="2" s="1"/>
  <c r="D257" i="2"/>
  <c r="D198" i="2"/>
  <c r="D199" i="2"/>
  <c r="D62" i="2"/>
  <c r="D147" i="2"/>
  <c r="L147" i="2" s="1"/>
  <c r="D200" i="2"/>
  <c r="D201" i="2"/>
  <c r="D202" i="2"/>
  <c r="D63" i="2"/>
  <c r="D64" i="2"/>
  <c r="D18" i="2"/>
  <c r="D203" i="2"/>
  <c r="D65" i="2"/>
  <c r="D148" i="2"/>
  <c r="C19" i="2"/>
  <c r="L19" i="2" s="1"/>
  <c r="C66" i="2"/>
  <c r="L66" i="2" s="1"/>
  <c r="C204" i="2"/>
  <c r="L204" i="2" s="1"/>
  <c r="C149" i="2"/>
  <c r="L149" i="2" s="1"/>
  <c r="C67" i="2"/>
  <c r="L67" i="2" s="1"/>
  <c r="C205" i="2"/>
  <c r="L205" i="2" s="1"/>
  <c r="C206" i="2"/>
  <c r="L206" i="2" s="1"/>
  <c r="C150" i="2"/>
  <c r="L150" i="2" s="1"/>
  <c r="C68" i="2"/>
  <c r="C258" i="2"/>
  <c r="L258" i="2" s="1"/>
  <c r="C207" i="2"/>
  <c r="C208" i="2"/>
  <c r="C209" i="2"/>
  <c r="C210" i="2"/>
  <c r="C211" i="2"/>
  <c r="C259" i="2"/>
  <c r="C151" i="2"/>
  <c r="C20" i="2"/>
  <c r="C21" i="2"/>
  <c r="C212" i="2"/>
  <c r="C213" i="2"/>
  <c r="L213" i="2" s="1"/>
  <c r="C214" i="2"/>
  <c r="L214" i="2" s="1"/>
  <c r="C215" i="2"/>
  <c r="L215" i="2" s="1"/>
  <c r="C216" i="2"/>
  <c r="L216" i="2" s="1"/>
  <c r="C260" i="2"/>
  <c r="L260" i="2" s="1"/>
  <c r="C152" i="2"/>
  <c r="C153" i="2"/>
  <c r="L153" i="2" s="1"/>
  <c r="C217" i="2"/>
  <c r="L217" i="2" s="1"/>
  <c r="C218" i="2"/>
  <c r="L218" i="2" s="1"/>
  <c r="C219" i="2"/>
  <c r="L219" i="2" s="1"/>
  <c r="C220" i="2"/>
  <c r="L220" i="2" s="1"/>
  <c r="C154" i="2"/>
  <c r="C221" i="2"/>
  <c r="C222" i="2"/>
  <c r="C69" i="2"/>
  <c r="C155" i="2"/>
  <c r="C156" i="2"/>
  <c r="C261" i="2"/>
  <c r="C70" i="2"/>
  <c r="C262" i="2"/>
  <c r="C71" i="2"/>
  <c r="L71" i="2" s="1"/>
  <c r="C157" i="2"/>
  <c r="L157" i="2" s="1"/>
  <c r="C158" i="2"/>
  <c r="L158" i="2" s="1"/>
  <c r="C263" i="2"/>
  <c r="L263" i="2" s="1"/>
  <c r="C223" i="2"/>
  <c r="L223" i="2" s="1"/>
  <c r="C224" i="2"/>
  <c r="L224" i="2" s="1"/>
  <c r="C72" i="2"/>
  <c r="L72" i="2" s="1"/>
  <c r="C264" i="2"/>
  <c r="L264" i="2" s="1"/>
  <c r="C159" i="2"/>
  <c r="C225" i="2"/>
  <c r="L225" i="2" s="1"/>
  <c r="C160" i="2"/>
  <c r="L160" i="2" s="1"/>
  <c r="C161" i="2"/>
  <c r="C226" i="2"/>
  <c r="C265" i="2"/>
  <c r="C73" i="2"/>
  <c r="C266" i="2"/>
  <c r="C227" i="2"/>
  <c r="C228" i="2"/>
  <c r="C162" i="2"/>
  <c r="C229" i="2"/>
  <c r="C163" i="2"/>
  <c r="L163" i="2" s="1"/>
  <c r="C267" i="2"/>
  <c r="L267" i="2" s="1"/>
  <c r="C230" i="2"/>
  <c r="L230" i="2" s="1"/>
  <c r="C268" i="2"/>
  <c r="L268" i="2" s="1"/>
  <c r="C269" i="2"/>
  <c r="L269" i="2" s="1"/>
  <c r="C231" i="2"/>
  <c r="C74" i="2"/>
  <c r="L74" i="2" s="1"/>
  <c r="C75" i="2"/>
  <c r="L75" i="2" s="1"/>
  <c r="C76" i="2"/>
  <c r="L76" i="2" s="1"/>
  <c r="C22" i="2"/>
  <c r="L22" i="2" s="1"/>
  <c r="C232" i="2"/>
  <c r="L232" i="2" s="1"/>
  <c r="C233" i="2"/>
  <c r="C234" i="2"/>
  <c r="C235" i="2"/>
  <c r="C164" i="2"/>
  <c r="C165" i="2"/>
  <c r="C236" i="2"/>
  <c r="C77" i="2"/>
  <c r="C237" i="2"/>
  <c r="C238" i="2"/>
  <c r="C239" i="2"/>
  <c r="L239" i="2" s="1"/>
  <c r="C166" i="2"/>
  <c r="L166" i="2" s="1"/>
  <c r="C167" i="2"/>
  <c r="L167" i="2" s="1"/>
  <c r="C240" i="2"/>
  <c r="L240" i="2" s="1"/>
  <c r="C241" i="2"/>
  <c r="L241" i="2" s="1"/>
  <c r="C242" i="2"/>
  <c r="L242" i="2" s="1"/>
  <c r="C168" i="2"/>
  <c r="L168" i="2" s="1"/>
  <c r="C243" i="2"/>
  <c r="L243" i="2" s="1"/>
  <c r="C169" i="2"/>
  <c r="L169" i="2" s="1"/>
  <c r="C23" i="2"/>
  <c r="L23" i="2" s="1"/>
  <c r="C78" i="2"/>
  <c r="L78" i="2" s="1"/>
  <c r="C79" i="2"/>
  <c r="C244" i="2"/>
  <c r="C245" i="2"/>
  <c r="C246" i="2"/>
  <c r="C247" i="2"/>
  <c r="C80" i="2"/>
  <c r="C170" i="2"/>
  <c r="C81" i="2"/>
  <c r="C82" i="2"/>
  <c r="C83" i="2"/>
  <c r="L83" i="2" s="1"/>
  <c r="C84" i="2"/>
  <c r="L84" i="2" s="1"/>
  <c r="C85" i="2"/>
  <c r="L85" i="2" s="1"/>
  <c r="C248" i="2"/>
  <c r="L248" i="2" s="1"/>
  <c r="C86" i="2"/>
  <c r="L86" i="2" s="1"/>
  <c r="C87" i="2"/>
  <c r="C88" i="2"/>
  <c r="L88" i="2" s="1"/>
  <c r="C89" i="2"/>
  <c r="L89" i="2" s="1"/>
  <c r="C90" i="2"/>
  <c r="L90" i="2" s="1"/>
  <c r="C171" i="2"/>
  <c r="L171" i="2" s="1"/>
  <c r="C172" i="2"/>
  <c r="L172" i="2" s="1"/>
  <c r="C91" i="2"/>
  <c r="C173" i="2"/>
  <c r="C249" i="2"/>
  <c r="C92" i="2"/>
  <c r="C174" i="2"/>
  <c r="C93" i="2"/>
  <c r="C24" i="2"/>
  <c r="C94" i="2"/>
  <c r="C4" i="2"/>
  <c r="C5" i="2"/>
  <c r="L5" i="2" s="1"/>
  <c r="C95" i="2"/>
  <c r="L95" i="2" s="1"/>
  <c r="C175" i="2"/>
  <c r="L175" i="2" s="1"/>
  <c r="C96" i="2"/>
  <c r="L96" i="2" s="1"/>
  <c r="C97" i="2"/>
  <c r="L97" i="2" s="1"/>
  <c r="C25" i="2"/>
  <c r="L25" i="2" s="1"/>
  <c r="C26" i="2"/>
  <c r="L26" i="2" s="1"/>
  <c r="C27" i="2"/>
  <c r="L27" i="2" s="1"/>
  <c r="C98" i="2"/>
  <c r="L98" i="2" s="1"/>
  <c r="C6" i="2"/>
  <c r="L6" i="2" s="1"/>
  <c r="C99" i="2"/>
  <c r="L99" i="2" s="1"/>
  <c r="C28" i="2"/>
  <c r="C29" i="2"/>
  <c r="C100" i="2"/>
  <c r="C176" i="2"/>
  <c r="C101" i="2"/>
  <c r="C30" i="2"/>
  <c r="C31" i="2"/>
  <c r="C32" i="2"/>
  <c r="C102" i="2"/>
  <c r="C103" i="2"/>
  <c r="L103" i="2" s="1"/>
  <c r="C250" i="2"/>
  <c r="L250" i="2" s="1"/>
  <c r="C104" i="2"/>
  <c r="L104" i="2" s="1"/>
  <c r="C270" i="2"/>
  <c r="L270" i="2" s="1"/>
  <c r="C251" i="2"/>
  <c r="L251" i="2" s="1"/>
  <c r="C33" i="2"/>
  <c r="L33" i="2" s="1"/>
  <c r="C105" i="2"/>
  <c r="L105" i="2" s="1"/>
  <c r="C106" i="2"/>
  <c r="L106" i="2" s="1"/>
  <c r="C34" i="2"/>
  <c r="L34" i="2" s="1"/>
  <c r="C177" i="2"/>
  <c r="L177" i="2" s="1"/>
  <c r="C107" i="2"/>
  <c r="L107" i="2" s="1"/>
  <c r="C108" i="2"/>
  <c r="C7" i="2"/>
  <c r="C8" i="2"/>
  <c r="C109" i="2"/>
  <c r="C110" i="2"/>
  <c r="C35" i="2"/>
  <c r="C111" i="2"/>
  <c r="C112" i="2"/>
  <c r="C9" i="2"/>
  <c r="C113" i="2"/>
  <c r="L113" i="2" s="1"/>
  <c r="C178" i="2"/>
  <c r="L178" i="2" s="1"/>
  <c r="C10" i="2"/>
  <c r="L10" i="2" s="1"/>
  <c r="C114" i="2"/>
  <c r="L114" i="2" s="1"/>
  <c r="C252" i="2"/>
  <c r="L252" i="2" s="1"/>
  <c r="C36" i="2"/>
  <c r="L36" i="2" s="1"/>
  <c r="C37" i="2"/>
  <c r="L37" i="2" s="1"/>
  <c r="C38" i="2"/>
  <c r="L38" i="2" s="1"/>
  <c r="C179" i="2"/>
  <c r="C11" i="2"/>
  <c r="L11" i="2" s="1"/>
  <c r="C115" i="2"/>
  <c r="L115" i="2" s="1"/>
  <c r="C116" i="2"/>
  <c r="C180" i="2"/>
  <c r="C117" i="2"/>
  <c r="C118" i="2"/>
  <c r="C181" i="2"/>
  <c r="C182" i="2"/>
  <c r="C119" i="2"/>
  <c r="C39" i="2"/>
  <c r="C120" i="2"/>
  <c r="C253" i="2"/>
  <c r="L253" i="2" s="1"/>
  <c r="C183" i="2"/>
  <c r="L183" i="2" s="1"/>
  <c r="C184" i="2"/>
  <c r="L184" i="2" s="1"/>
  <c r="C121" i="2"/>
  <c r="L121" i="2" s="1"/>
  <c r="C122" i="2"/>
  <c r="L122" i="2" s="1"/>
  <c r="C40" i="2"/>
  <c r="C123" i="2"/>
  <c r="L123" i="2" s="1"/>
  <c r="C41" i="2"/>
  <c r="L41" i="2" s="1"/>
  <c r="C12" i="2"/>
  <c r="L12" i="2" s="1"/>
  <c r="C185" i="2"/>
  <c r="L185" i="2" s="1"/>
  <c r="C2" i="2"/>
  <c r="L2" i="2" s="1"/>
  <c r="C42" i="2"/>
  <c r="C43" i="2"/>
  <c r="C13" i="2"/>
  <c r="C14" i="2"/>
  <c r="C44" i="2"/>
  <c r="C186" i="2"/>
  <c r="C187" i="2"/>
  <c r="C124" i="2"/>
  <c r="C45" i="2"/>
  <c r="C125" i="2"/>
  <c r="L125" i="2" s="1"/>
  <c r="C188" i="2"/>
  <c r="L188" i="2" s="1"/>
  <c r="C126" i="2"/>
  <c r="L126" i="2" s="1"/>
  <c r="C127" i="2"/>
  <c r="L127" i="2" s="1"/>
  <c r="C128" i="2"/>
  <c r="L128" i="2" s="1"/>
  <c r="C46" i="2"/>
  <c r="L46" i="2" s="1"/>
  <c r="C15" i="2"/>
  <c r="L15" i="2" s="1"/>
  <c r="C129" i="2"/>
  <c r="L129" i="2" s="1"/>
  <c r="C254" i="2"/>
  <c r="C255" i="2"/>
  <c r="C47" i="2"/>
  <c r="C271" i="2"/>
  <c r="C130" i="2"/>
  <c r="C189" i="2"/>
  <c r="C131" i="2"/>
  <c r="C132" i="2"/>
  <c r="C133" i="2"/>
  <c r="C190" i="2"/>
  <c r="C48" i="2"/>
  <c r="C49" i="2"/>
  <c r="C134" i="2"/>
  <c r="L134" i="2" s="1"/>
  <c r="C135" i="2"/>
  <c r="L135" i="2" s="1"/>
  <c r="C136" i="2"/>
  <c r="L136" i="2" s="1"/>
  <c r="C137" i="2"/>
  <c r="L137" i="2" s="1"/>
  <c r="C16" i="2"/>
  <c r="L16" i="2" s="1"/>
  <c r="C138" i="2"/>
  <c r="C50" i="2"/>
  <c r="L50" i="2" s="1"/>
  <c r="C51" i="2"/>
  <c r="L51" i="2" s="1"/>
  <c r="C191" i="2"/>
  <c r="L191" i="2" s="1"/>
  <c r="C17" i="2"/>
  <c r="L17" i="2" s="1"/>
  <c r="C192" i="2"/>
  <c r="L192" i="2" s="1"/>
  <c r="C52" i="2"/>
  <c r="C139" i="2"/>
  <c r="C193" i="2"/>
  <c r="C140" i="2"/>
  <c r="C53" i="2"/>
  <c r="C141" i="2"/>
  <c r="C54" i="2"/>
  <c r="C142" i="2"/>
  <c r="C194" i="2"/>
  <c r="C55" i="2"/>
  <c r="L55" i="2" s="1"/>
  <c r="C56" i="2"/>
  <c r="L56" i="2" s="1"/>
  <c r="C143" i="2"/>
  <c r="L143" i="2" s="1"/>
  <c r="C57" i="2"/>
  <c r="L57" i="2" s="1"/>
  <c r="C58" i="2"/>
  <c r="L58" i="2" s="1"/>
  <c r="C59" i="2"/>
  <c r="L59" i="2" s="1"/>
  <c r="C195" i="2"/>
  <c r="L195" i="2" s="1"/>
  <c r="C144" i="2"/>
  <c r="L144" i="2" s="1"/>
  <c r="C60" i="2"/>
  <c r="L60" i="2" s="1"/>
  <c r="C196" i="2"/>
  <c r="L196" i="2" s="1"/>
  <c r="C256" i="2"/>
  <c r="L256" i="2" s="1"/>
  <c r="C197" i="2"/>
  <c r="C145" i="2"/>
  <c r="C146" i="2"/>
  <c r="C61" i="2"/>
  <c r="C257" i="2"/>
  <c r="C198" i="2"/>
  <c r="C199" i="2"/>
  <c r="C62" i="2"/>
  <c r="C147" i="2"/>
  <c r="C200" i="2"/>
  <c r="L200" i="2" s="1"/>
  <c r="C201" i="2"/>
  <c r="L201" i="2" s="1"/>
  <c r="C202" i="2"/>
  <c r="L202" i="2" s="1"/>
  <c r="C63" i="2"/>
  <c r="L63" i="2" s="1"/>
  <c r="C64" i="2"/>
  <c r="L64" i="2" s="1"/>
  <c r="C18" i="2"/>
  <c r="C203" i="2"/>
  <c r="L203" i="2" s="1"/>
  <c r="C65" i="2"/>
  <c r="L65" i="2" s="1"/>
  <c r="C148" i="2"/>
  <c r="L148" i="2" s="1"/>
  <c r="E3" i="2"/>
  <c r="D3" i="2"/>
  <c r="F3" i="2"/>
  <c r="C3" i="2"/>
  <c r="L3" i="2" s="1"/>
  <c r="M71" i="4" l="1"/>
  <c r="M235" i="4"/>
  <c r="M10" i="4"/>
  <c r="M165" i="4"/>
  <c r="M252" i="4"/>
  <c r="M187" i="4"/>
  <c r="M46" i="4"/>
  <c r="M111" i="4"/>
  <c r="M133" i="4"/>
  <c r="M167" i="4"/>
  <c r="M50" i="4"/>
  <c r="M174" i="4"/>
  <c r="M257" i="4"/>
  <c r="M38" i="4"/>
  <c r="M194" i="4"/>
  <c r="M223" i="4"/>
  <c r="M65" i="4"/>
  <c r="M94" i="4"/>
  <c r="M69" i="4"/>
  <c r="M224" i="4"/>
  <c r="M233" i="4"/>
  <c r="M189" i="4"/>
  <c r="M262" i="4"/>
  <c r="M114" i="4"/>
  <c r="M142" i="4"/>
  <c r="M160" i="4"/>
  <c r="M61" i="4"/>
  <c r="M14" i="4"/>
  <c r="M84" i="4"/>
  <c r="M89" i="4"/>
  <c r="M100" i="4"/>
  <c r="M206" i="4"/>
  <c r="M68" i="4"/>
  <c r="M162" i="4"/>
  <c r="M195" i="4"/>
  <c r="M41" i="4"/>
  <c r="M96" i="4"/>
  <c r="M150" i="4"/>
  <c r="M186" i="4"/>
  <c r="M260" i="4"/>
  <c r="M62" i="4"/>
  <c r="M270" i="4"/>
  <c r="M87" i="4"/>
  <c r="M2" i="4"/>
  <c r="M209" i="4"/>
  <c r="M139" i="4"/>
  <c r="M148" i="4"/>
  <c r="M101" i="4"/>
  <c r="M161" i="4"/>
  <c r="M6" i="4"/>
  <c r="M249" i="4"/>
  <c r="M27" i="4"/>
  <c r="M83" i="4"/>
  <c r="M20" i="4"/>
  <c r="M170" i="4"/>
  <c r="M213" i="4"/>
  <c r="M70" i="4"/>
  <c r="M173" i="4"/>
  <c r="M28" i="4"/>
  <c r="M44" i="4"/>
  <c r="M113" i="4"/>
  <c r="M175" i="4"/>
  <c r="M75" i="4"/>
  <c r="M99" i="4"/>
  <c r="M12" i="4"/>
  <c r="M40" i="4"/>
  <c r="M221" i="4"/>
  <c r="M11" i="4"/>
  <c r="M136" i="4"/>
  <c r="M250" i="4"/>
  <c r="M45" i="4"/>
  <c r="M54" i="4"/>
  <c r="M164" i="4"/>
  <c r="M269" i="4"/>
  <c r="M48" i="4"/>
  <c r="M132" i="4"/>
  <c r="M227" i="4"/>
  <c r="M120" i="4"/>
  <c r="M201" i="4"/>
  <c r="M218" i="4"/>
  <c r="M86" i="4"/>
  <c r="M178" i="4"/>
  <c r="M212" i="4"/>
  <c r="M238" i="4"/>
  <c r="M168" i="4"/>
  <c r="M246" i="4"/>
  <c r="M251" i="4"/>
  <c r="M43" i="4"/>
  <c r="M131" i="4"/>
  <c r="M143" i="4"/>
  <c r="M216" i="4"/>
  <c r="M264" i="4"/>
  <c r="M13" i="4"/>
  <c r="M21" i="4"/>
  <c r="M31" i="4"/>
  <c r="M78" i="4"/>
  <c r="M253" i="4"/>
  <c r="M67" i="4"/>
  <c r="M122" i="4"/>
  <c r="M134" i="4"/>
  <c r="M4" i="4"/>
  <c r="M49" i="4"/>
  <c r="M82" i="4"/>
  <c r="M145" i="4"/>
  <c r="M157" i="4"/>
  <c r="M215" i="4"/>
  <c r="M125" i="4"/>
  <c r="M185" i="4"/>
  <c r="M15" i="4"/>
  <c r="M144" i="4"/>
  <c r="M18" i="4"/>
  <c r="M128" i="4"/>
  <c r="M181" i="4"/>
  <c r="M37" i="4"/>
  <c r="M95" i="4"/>
  <c r="M103" i="4"/>
  <c r="M138" i="4"/>
  <c r="M158" i="4"/>
  <c r="M163" i="4"/>
  <c r="M219" i="4"/>
  <c r="M137" i="4"/>
  <c r="M259" i="4"/>
  <c r="M151" i="4"/>
  <c r="M188" i="4"/>
  <c r="M72" i="4"/>
  <c r="M107" i="4"/>
  <c r="M124" i="4"/>
  <c r="M153" i="4"/>
  <c r="M177" i="4"/>
  <c r="M225" i="4"/>
  <c r="M239" i="4"/>
  <c r="M29" i="4"/>
  <c r="M39" i="4"/>
  <c r="M79" i="4"/>
  <c r="M102" i="4"/>
  <c r="M171" i="4"/>
  <c r="M35" i="4"/>
  <c r="M76" i="4"/>
  <c r="M81" i="4"/>
  <c r="M98" i="4"/>
  <c r="M193" i="4"/>
  <c r="M155" i="4"/>
  <c r="M169" i="4"/>
  <c r="M208" i="4"/>
  <c r="M222" i="4"/>
  <c r="M240" i="4"/>
  <c r="M266" i="4"/>
  <c r="M126" i="4"/>
  <c r="M207" i="4"/>
  <c r="M241" i="4"/>
  <c r="M255" i="4"/>
  <c r="M25" i="4"/>
  <c r="M36" i="4"/>
  <c r="M52" i="4"/>
  <c r="M90" i="4"/>
  <c r="M268" i="4"/>
  <c r="M232" i="4"/>
  <c r="M267" i="4"/>
  <c r="M217" i="4"/>
  <c r="M80" i="4"/>
  <c r="M106" i="4"/>
  <c r="M56" i="4"/>
  <c r="M123" i="4"/>
  <c r="M172" i="4"/>
  <c r="M74" i="4"/>
  <c r="M141" i="4"/>
  <c r="M247" i="4"/>
  <c r="M17" i="4"/>
  <c r="M22" i="4"/>
  <c r="M85" i="4"/>
  <c r="M66" i="4"/>
  <c r="M234" i="4"/>
  <c r="M73" i="4"/>
  <c r="M154" i="4"/>
  <c r="M51" i="4"/>
  <c r="M91" i="4"/>
  <c r="M115" i="4"/>
  <c r="M242" i="4"/>
  <c r="M265" i="4"/>
  <c r="M32" i="4"/>
  <c r="M88" i="4"/>
  <c r="M42" i="4"/>
  <c r="M156" i="4"/>
  <c r="M23" i="4"/>
  <c r="M104" i="4"/>
  <c r="M108" i="4"/>
  <c r="M180" i="4"/>
  <c r="M53" i="4"/>
  <c r="M254" i="4"/>
  <c r="M198" i="4"/>
  <c r="M243" i="4"/>
  <c r="M109" i="4"/>
  <c r="M119" i="4"/>
  <c r="M166" i="4"/>
  <c r="M182" i="4"/>
  <c r="M203" i="4"/>
  <c r="M237" i="4"/>
  <c r="M271" i="4"/>
  <c r="M34" i="4"/>
  <c r="M63" i="4"/>
  <c r="M179" i="4"/>
  <c r="M60" i="4"/>
  <c r="M77" i="4"/>
  <c r="M191" i="4"/>
  <c r="M229" i="4"/>
  <c r="M244" i="4"/>
  <c r="M256" i="4"/>
  <c r="M105" i="4"/>
  <c r="M176" i="4"/>
  <c r="M231" i="4"/>
  <c r="M263" i="4"/>
  <c r="M8" i="4"/>
  <c r="M55" i="4"/>
  <c r="M248" i="4"/>
  <c r="M230" i="4"/>
  <c r="M220" i="4"/>
  <c r="M236" i="4"/>
  <c r="M5" i="4"/>
  <c r="M146" i="4"/>
  <c r="M202" i="4"/>
  <c r="M3" i="4"/>
  <c r="M140" i="4"/>
  <c r="M200" i="4"/>
  <c r="M64" i="4"/>
  <c r="M7" i="4"/>
  <c r="M211" i="4"/>
  <c r="M258" i="4"/>
  <c r="M214" i="4"/>
  <c r="M135" i="4"/>
  <c r="M57" i="4"/>
  <c r="M149" i="4"/>
  <c r="M192" i="4"/>
  <c r="M204" i="4"/>
  <c r="M129" i="4"/>
  <c r="M159" i="4"/>
  <c r="M118" i="4"/>
  <c r="M152" i="4"/>
  <c r="M92" i="4"/>
  <c r="M190" i="4"/>
  <c r="M226" i="4"/>
  <c r="M245" i="4"/>
  <c r="M47" i="4"/>
  <c r="M147" i="4"/>
  <c r="M121" i="4"/>
  <c r="M127" i="4"/>
  <c r="M205" i="4"/>
  <c r="M210" i="4"/>
  <c r="M112" i="4"/>
  <c r="M30" i="4"/>
  <c r="M33" i="4"/>
  <c r="L255" i="2"/>
  <c r="L254" i="2"/>
  <c r="L159" i="2"/>
  <c r="L68" i="2"/>
  <c r="L47" i="2"/>
  <c r="L207" i="2"/>
  <c r="L179" i="2"/>
  <c r="L87" i="2"/>
  <c r="L231" i="2"/>
  <c r="L152" i="2"/>
  <c r="L18" i="2"/>
  <c r="L138" i="2"/>
  <c r="L40" i="2"/>
  <c r="L197" i="2"/>
  <c r="F272" i="3"/>
  <c r="E272" i="3"/>
  <c r="G272" i="3"/>
  <c r="D272" i="3"/>
  <c r="C272" i="3"/>
  <c r="K65" i="3" s="1"/>
  <c r="K79" i="3" l="1"/>
  <c r="K23" i="3"/>
  <c r="K17" i="3"/>
  <c r="K83" i="3"/>
  <c r="K71" i="3"/>
  <c r="K138" i="3"/>
  <c r="K179" i="3"/>
  <c r="K141" i="3"/>
  <c r="K67" i="3"/>
  <c r="K100" i="3"/>
  <c r="K105" i="3"/>
  <c r="K192" i="3"/>
  <c r="K259" i="3"/>
  <c r="K38" i="3"/>
  <c r="K215" i="3"/>
  <c r="K246" i="3"/>
  <c r="K127" i="3"/>
  <c r="K134" i="3"/>
  <c r="K41" i="3"/>
  <c r="K225" i="3"/>
  <c r="K111" i="3"/>
  <c r="K103" i="3"/>
  <c r="K122" i="3"/>
  <c r="K68" i="3"/>
  <c r="K265" i="3"/>
  <c r="K209" i="3"/>
  <c r="K200" i="3"/>
  <c r="K156" i="3"/>
  <c r="K33" i="3"/>
  <c r="K261" i="3"/>
  <c r="K224" i="3"/>
  <c r="K154" i="3"/>
  <c r="K177" i="3"/>
  <c r="K36" i="3"/>
  <c r="K247" i="3"/>
  <c r="K15" i="3"/>
  <c r="K35" i="3"/>
  <c r="K131" i="3"/>
  <c r="K155" i="3"/>
  <c r="K240" i="3"/>
  <c r="K143" i="3"/>
  <c r="K196" i="3"/>
  <c r="K94" i="3"/>
  <c r="K208" i="3"/>
  <c r="K11" i="3"/>
  <c r="K124" i="3"/>
  <c r="K101" i="3"/>
  <c r="K97" i="3"/>
  <c r="K159" i="3"/>
  <c r="K87" i="3"/>
  <c r="K162" i="3"/>
  <c r="K110" i="3"/>
  <c r="K82" i="3"/>
  <c r="K129" i="3"/>
  <c r="K72" i="3"/>
  <c r="K219" i="3"/>
  <c r="K20" i="3"/>
  <c r="K174" i="3"/>
  <c r="K139" i="3"/>
  <c r="K75" i="3"/>
  <c r="K206" i="3"/>
  <c r="K28" i="3"/>
  <c r="K140" i="3"/>
  <c r="K187" i="3"/>
  <c r="K173" i="3"/>
  <c r="K90" i="3"/>
  <c r="K217" i="3"/>
  <c r="K254" i="3"/>
  <c r="K89" i="3"/>
  <c r="K226" i="3"/>
  <c r="K25" i="3"/>
  <c r="K142" i="3"/>
  <c r="K204" i="3"/>
  <c r="K14" i="3"/>
  <c r="K80" i="3"/>
  <c r="K221" i="3"/>
  <c r="K42" i="3"/>
  <c r="K165" i="3"/>
  <c r="K232" i="3"/>
  <c r="K59" i="3"/>
  <c r="K262" i="3"/>
  <c r="K115" i="3"/>
  <c r="K222" i="3"/>
  <c r="K180" i="3"/>
  <c r="K191" i="3"/>
  <c r="K123" i="3"/>
  <c r="K107" i="3"/>
  <c r="K229" i="3"/>
  <c r="K271" i="3"/>
  <c r="K49" i="3"/>
  <c r="K113" i="3"/>
  <c r="K233" i="3"/>
  <c r="K22" i="3"/>
  <c r="K148" i="3"/>
  <c r="K213" i="3"/>
  <c r="K195" i="3"/>
  <c r="K267" i="3"/>
  <c r="K8" i="3"/>
  <c r="K104" i="3"/>
  <c r="K167" i="3"/>
  <c r="K88" i="3"/>
  <c r="K126" i="3"/>
  <c r="K258" i="3"/>
  <c r="K117" i="3"/>
  <c r="K84" i="3"/>
  <c r="K166" i="3"/>
  <c r="K3" i="3"/>
  <c r="K169" i="3"/>
  <c r="K242" i="3"/>
  <c r="K228" i="3"/>
  <c r="K27" i="3"/>
  <c r="K231" i="3"/>
  <c r="K102" i="3"/>
  <c r="K93" i="3"/>
  <c r="K5" i="3"/>
  <c r="K264" i="3"/>
  <c r="K19" i="3"/>
  <c r="K163" i="3"/>
  <c r="K85" i="3"/>
  <c r="K268" i="3"/>
  <c r="K50" i="3"/>
  <c r="K207" i="3"/>
  <c r="K116" i="3"/>
  <c r="K144" i="3"/>
  <c r="K57" i="3"/>
  <c r="K81" i="3"/>
  <c r="K157" i="3"/>
  <c r="K76" i="3"/>
  <c r="K185" i="3"/>
  <c r="K205" i="3"/>
  <c r="K61" i="3"/>
  <c r="K45" i="3"/>
  <c r="K53" i="3"/>
  <c r="K216" i="3"/>
  <c r="K255" i="3"/>
  <c r="K99" i="3"/>
  <c r="K243" i="3"/>
  <c r="K70" i="3"/>
  <c r="K6" i="3"/>
  <c r="K249" i="3"/>
  <c r="K92" i="3"/>
  <c r="K137" i="3"/>
  <c r="K239" i="3"/>
  <c r="K190" i="3"/>
  <c r="K106" i="3"/>
  <c r="K120" i="3"/>
  <c r="K161" i="3"/>
  <c r="K250" i="3"/>
  <c r="K181" i="3"/>
  <c r="K251" i="3"/>
  <c r="K263" i="3"/>
  <c r="K146" i="3"/>
  <c r="K236" i="3"/>
  <c r="K96" i="3"/>
  <c r="K91" i="3"/>
  <c r="K125" i="3"/>
  <c r="K153" i="3"/>
  <c r="K241" i="3"/>
  <c r="K158" i="3"/>
  <c r="K54" i="3"/>
  <c r="K218" i="3"/>
  <c r="K211" i="3"/>
  <c r="K193" i="3"/>
  <c r="K235" i="3"/>
  <c r="K202" i="3"/>
  <c r="K133" i="3"/>
  <c r="K114" i="3"/>
  <c r="K30" i="3"/>
  <c r="K55" i="3"/>
  <c r="K252" i="3"/>
  <c r="K13" i="3"/>
  <c r="K18" i="3"/>
  <c r="K136" i="3"/>
  <c r="K60" i="3"/>
  <c r="K237" i="3"/>
  <c r="K194" i="3"/>
  <c r="K39" i="3"/>
  <c r="K269" i="3"/>
  <c r="K260" i="3"/>
  <c r="K98" i="3"/>
  <c r="K118" i="3"/>
  <c r="K74" i="3"/>
  <c r="K119" i="3"/>
  <c r="K10" i="3"/>
  <c r="K230" i="3"/>
  <c r="K197" i="3"/>
  <c r="K145" i="3"/>
  <c r="K7" i="3"/>
  <c r="K34" i="3"/>
  <c r="K37" i="3"/>
  <c r="K160" i="3"/>
  <c r="K149" i="3"/>
  <c r="K212" i="3"/>
  <c r="K184" i="3"/>
  <c r="K198" i="3"/>
  <c r="K147" i="3"/>
  <c r="K186" i="3"/>
  <c r="K40" i="3"/>
  <c r="K214" i="3"/>
  <c r="K56" i="3"/>
  <c r="K78" i="3"/>
  <c r="K132" i="3"/>
  <c r="K172" i="3"/>
  <c r="K51" i="3"/>
  <c r="K52" i="3"/>
  <c r="K270" i="3"/>
  <c r="K168" i="3"/>
  <c r="K12" i="3"/>
  <c r="K58" i="3"/>
  <c r="K183" i="3"/>
  <c r="K171" i="3"/>
  <c r="K203" i="3"/>
  <c r="K266" i="3"/>
  <c r="K108" i="3"/>
  <c r="K256" i="3"/>
  <c r="K199" i="3"/>
  <c r="K64" i="3"/>
  <c r="K44" i="3"/>
  <c r="K63" i="3"/>
  <c r="K21" i="3"/>
  <c r="K2" i="3"/>
  <c r="K244" i="3"/>
  <c r="K178" i="3"/>
  <c r="K248" i="3"/>
  <c r="K66" i="3"/>
  <c r="K253" i="3"/>
  <c r="K26" i="3"/>
  <c r="K151" i="3"/>
  <c r="K201" i="3"/>
  <c r="K112" i="3"/>
  <c r="K62" i="3"/>
  <c r="K220" i="3"/>
  <c r="K128" i="3"/>
  <c r="K223" i="3"/>
  <c r="K257" i="3"/>
  <c r="K152" i="3"/>
  <c r="K32" i="3"/>
  <c r="K130" i="3"/>
  <c r="K188" i="3"/>
  <c r="K189" i="3"/>
  <c r="K48" i="3"/>
  <c r="K234" i="3"/>
  <c r="K9" i="3"/>
  <c r="K176" i="3"/>
  <c r="K245" i="3"/>
  <c r="K210" i="3"/>
  <c r="K135" i="3"/>
  <c r="K16" i="3"/>
  <c r="K109" i="3"/>
  <c r="K86" i="3"/>
  <c r="K73" i="3"/>
  <c r="K24" i="3"/>
  <c r="K31" i="3"/>
  <c r="K95" i="3"/>
  <c r="K47" i="3"/>
  <c r="K46" i="3"/>
  <c r="K69" i="3"/>
  <c r="K182" i="3"/>
  <c r="K164" i="3"/>
  <c r="K227" i="3"/>
  <c r="K238" i="3"/>
  <c r="K121" i="3"/>
  <c r="K4" i="3"/>
  <c r="K43" i="3"/>
  <c r="K170" i="3"/>
  <c r="K150" i="3"/>
  <c r="K29" i="3"/>
  <c r="K175" i="3"/>
  <c r="K77" i="3"/>
</calcChain>
</file>

<file path=xl/sharedStrings.xml><?xml version="1.0" encoding="utf-8"?>
<sst xmlns="http://schemas.openxmlformats.org/spreadsheetml/2006/main" count="1676" uniqueCount="292">
  <si>
    <t>feature</t>
  </si>
  <si>
    <t>Regularization - Lasso</t>
  </si>
  <si>
    <t>SFS - KNN</t>
  </si>
  <si>
    <t>SFS - Ridge</t>
  </si>
  <si>
    <t>Variance Threshold</t>
  </si>
  <si>
    <t># of Families 10</t>
  </si>
  <si>
    <t># of Households 10</t>
  </si>
  <si>
    <t># of Housing Units 10</t>
  </si>
  <si>
    <t>% ADA 2018-2019</t>
  </si>
  <si>
    <t>% ADA 2020-2021</t>
  </si>
  <si>
    <t>% ADA 2021-2022</t>
  </si>
  <si>
    <t>% Age 0-4 Pop 10</t>
  </si>
  <si>
    <t>% Age 10-14 Pop 10</t>
  </si>
  <si>
    <t>% Age 15-19 Pop 10</t>
  </si>
  <si>
    <t>% Age 20-24 Pop 10</t>
  </si>
  <si>
    <t>% Age 25-34 Pop 10</t>
  </si>
  <si>
    <t>% Age 35-44 Pop 10</t>
  </si>
  <si>
    <t>% Age 45-54 Pop 10</t>
  </si>
  <si>
    <t>% Age 5-9 Pop 10</t>
  </si>
  <si>
    <t>% Age 55-64 Pop 10</t>
  </si>
  <si>
    <t>% Age 65-74 Pop 10</t>
  </si>
  <si>
    <t>% Age 75-84 Pop 10</t>
  </si>
  <si>
    <t>% Age 85-Up Pop 10</t>
  </si>
  <si>
    <t>% Asian Pop 10</t>
  </si>
  <si>
    <t>% Asian or Asian/Pacific Islander Students 2018-2019</t>
  </si>
  <si>
    <t>% Asian or Asian/Pacific Islander Students 2020-2021</t>
  </si>
  <si>
    <t>% Asian or Asian/Pacific Islander Students 2021-2022</t>
  </si>
  <si>
    <t>% Black Pop 10</t>
  </si>
  <si>
    <t>% Black or African American Students 2018-2019</t>
  </si>
  <si>
    <t>% Black or African American Students 2020-2021</t>
  </si>
  <si>
    <t>% Black or African American Students 2021-2022</t>
  </si>
  <si>
    <t>% County Deaths 01/29/2022</t>
  </si>
  <si>
    <t>% County Deaths 01/29/21</t>
  </si>
  <si>
    <t>% County Deaths 07/28/2021</t>
  </si>
  <si>
    <t>% County Deaths 07/29/2022</t>
  </si>
  <si>
    <t>% County Deaths 09/28/20</t>
  </si>
  <si>
    <t>% County Deaths 10/30/20</t>
  </si>
  <si>
    <t>% County Deaths 10/30/2022</t>
  </si>
  <si>
    <t>% County Infected 01/29/2022</t>
  </si>
  <si>
    <t>% County Infected 01/29/21</t>
  </si>
  <si>
    <t>% County Infected 07/28/2021</t>
  </si>
  <si>
    <t>% County Infected 07/29/2022</t>
  </si>
  <si>
    <t>% County Infected 09/28/20</t>
  </si>
  <si>
    <t>% County Infected 10/30/20</t>
  </si>
  <si>
    <t>% County Infected 10/30/2022</t>
  </si>
  <si>
    <t>% Female Pop 10</t>
  </si>
  <si>
    <t>% Free or Reduced Lunch 2018-2019</t>
  </si>
  <si>
    <t>% Free or Reduced Lunch 2020-2021</t>
  </si>
  <si>
    <t>% Free or Reduced Lunch 2021-2022</t>
  </si>
  <si>
    <t>% Grades 1-8 2018-2019</t>
  </si>
  <si>
    <t>% Grades 1-8 2020-2021</t>
  </si>
  <si>
    <t>% Grades 1-8 2021-2022</t>
  </si>
  <si>
    <t>% Grades 9-12 2018-2019</t>
  </si>
  <si>
    <t>% Grades 9-12 2020-2021</t>
  </si>
  <si>
    <t>% Grades 9-12 2021-2022</t>
  </si>
  <si>
    <t>% HH 1 Female 10</t>
  </si>
  <si>
    <t>% HH 1 Male 10</t>
  </si>
  <si>
    <t>% HH Female-Child 10</t>
  </si>
  <si>
    <t>% HH Male-Child 10</t>
  </si>
  <si>
    <t>% HH Married-Child 10</t>
  </si>
  <si>
    <t>% HH Married-noChild 10</t>
  </si>
  <si>
    <t>% Hispanic Pop 10</t>
  </si>
  <si>
    <t>% Hispanic Students 2018-2019</t>
  </si>
  <si>
    <t>% Hispanic Students 2020-2021</t>
  </si>
  <si>
    <t>% Hispanic Students 2021-2022</t>
  </si>
  <si>
    <t>% Housing Owner Occup 10</t>
  </si>
  <si>
    <t>% Housing Renter Occup 10</t>
  </si>
  <si>
    <t>% Housing Vacant 10</t>
  </si>
  <si>
    <t>% K 2018-2019</t>
  </si>
  <si>
    <t>% K 2020-2021</t>
  </si>
  <si>
    <t>% K 2021-2022</t>
  </si>
  <si>
    <t>% Male Pop 10</t>
  </si>
  <si>
    <t>% On Campus 01/29/21</t>
  </si>
  <si>
    <t>% On Campus 09/28/20</t>
  </si>
  <si>
    <t>% On Campus 10/30/20</t>
  </si>
  <si>
    <t>% Prek 2018-2019</t>
  </si>
  <si>
    <t>% Prek 2020-2021</t>
  </si>
  <si>
    <t>% Prek 2021-2022</t>
  </si>
  <si>
    <t>% School-wide Title I 2018-2019</t>
  </si>
  <si>
    <t>% School-wide Title I 2020-2021</t>
  </si>
  <si>
    <t>% School-wide Title I 2021-2022</t>
  </si>
  <si>
    <t>% Students Tested Reading - Grade 3 2018-2019</t>
  </si>
  <si>
    <t>% Students Tested Reading - Grade 3 2020-2021</t>
  </si>
  <si>
    <t>% Students Tested Reading - Grade 3 2021-2022</t>
  </si>
  <si>
    <t>% Students Tested Reading - Grade 4 2018-2019</t>
  </si>
  <si>
    <t>% Students Tested Reading - Grade 4 2020-2021</t>
  </si>
  <si>
    <t>% Students Tested Reading - Grade 4 2021-2022</t>
  </si>
  <si>
    <t>% Students Tested Reading - Grade 5 2018-2019</t>
  </si>
  <si>
    <t>% Students Tested Reading - Grade 5 2020-2021</t>
  </si>
  <si>
    <t>% Students Tested Reading - Grade 5 2021-2022</t>
  </si>
  <si>
    <t>% Students Tested Reading - Grade 6 2018-2019</t>
  </si>
  <si>
    <t>% Students Tested Reading - Grade 6 2020-2021</t>
  </si>
  <si>
    <t>% Students Tested Reading - Grade 6 2021-2022</t>
  </si>
  <si>
    <t>% Students Tested Reading - Grade 7 2018-2019</t>
  </si>
  <si>
    <t>% Students Tested Reading - Grade 7 2020-2021</t>
  </si>
  <si>
    <t>% Students Tested Reading - Grade 7 2021-2022</t>
  </si>
  <si>
    <t>% Students Tested Reading - Grade 8 2018-2019</t>
  </si>
  <si>
    <t>% Students Tested Reading - Grade 8 2020-2021</t>
  </si>
  <si>
    <t>% Students Tested Reading - Grade 8 2021-2022</t>
  </si>
  <si>
    <t>% Title I Eligible School 2018-2019</t>
  </si>
  <si>
    <t>% Title I Eligible School 2020-2021</t>
  </si>
  <si>
    <t>% Title I Eligible School 2021-2022</t>
  </si>
  <si>
    <t>% White Pop 10</t>
  </si>
  <si>
    <t>% White Students 2018-2019</t>
  </si>
  <si>
    <t>% White Students 2020-2021</t>
  </si>
  <si>
    <t>% White Students 2021-2022</t>
  </si>
  <si>
    <t>% of Population Under 18 in Poverty</t>
  </si>
  <si>
    <t>% of Population in Poverty</t>
  </si>
  <si>
    <t>11-City: Large</t>
  </si>
  <si>
    <t>12-City: Mid-size</t>
  </si>
  <si>
    <t>13-City: Small</t>
  </si>
  <si>
    <t>21-Suburb: Large</t>
  </si>
  <si>
    <t>22-Suburb: Mid-size</t>
  </si>
  <si>
    <t>23-Suburb: Small</t>
  </si>
  <si>
    <t>31-Town: Fringe</t>
  </si>
  <si>
    <t>32-Town: Distant</t>
  </si>
  <si>
    <t>33-Town: Remote</t>
  </si>
  <si>
    <t>41-Rural: Fringe</t>
  </si>
  <si>
    <t>42-Rural: Distant</t>
  </si>
  <si>
    <t>43-Rural: Remote</t>
  </si>
  <si>
    <t>ARP ESSER III 21 NORM</t>
  </si>
  <si>
    <t>Average Annual Pay</t>
  </si>
  <si>
    <t>Average Score Math All Grade 3 2018-2019</t>
  </si>
  <si>
    <t>Average Score Math All Grade 3 2020-2021</t>
  </si>
  <si>
    <t>Average Score Math All Grade 4 2018-2019</t>
  </si>
  <si>
    <t>Average Score Math All Grade 4 2020-2021</t>
  </si>
  <si>
    <t>Average Score Math All Grade 5 2018-2019</t>
  </si>
  <si>
    <t>Average Score Math All Grade 5 2020-2021</t>
  </si>
  <si>
    <t>Average Score Math All Grade 6 2018-2019</t>
  </si>
  <si>
    <t>Average Score Math All Grade 6 2020-2021</t>
  </si>
  <si>
    <t>Average Score Math All Grade 7 2018-2019</t>
  </si>
  <si>
    <t>Average Score Math All Grade 7 2020-2021</t>
  </si>
  <si>
    <t>Average Score Math All Grade 8 2018-2019</t>
  </si>
  <si>
    <t>Average Score Math All Grade 8 2020-2021</t>
  </si>
  <si>
    <t>Average Score Math Free Lunch Grade 3 2018-2019</t>
  </si>
  <si>
    <t>Average Score Math Free Lunch Grade 3 2020-2021</t>
  </si>
  <si>
    <t>Average Score Math Free Lunch Grade 4 2018-2019</t>
  </si>
  <si>
    <t>Average Score Math Free Lunch Grade 4 2020-2021</t>
  </si>
  <si>
    <t>Average Score Math Free Lunch Grade 5 2018-2019</t>
  </si>
  <si>
    <t>Average Score Math Free Lunch Grade 5 2020-2021</t>
  </si>
  <si>
    <t>Average Score Math Free Lunch Grade 6 2018-2019</t>
  </si>
  <si>
    <t>Average Score Math Free Lunch Grade 6 2020-2021</t>
  </si>
  <si>
    <t>Average Score Math Free Lunch Grade 7 2018-2019</t>
  </si>
  <si>
    <t>Average Score Math Free Lunch Grade 7 2020-2021</t>
  </si>
  <si>
    <t>Average Score Math Free Lunch Grade 8 2018-2019</t>
  </si>
  <si>
    <t>Average Score Math Free Lunch Grade 8 2020-2021</t>
  </si>
  <si>
    <t>Average Score Math Hispanic Grade 3 2018-2019</t>
  </si>
  <si>
    <t>Average Score Math Hispanic Grade 3 2020-2021</t>
  </si>
  <si>
    <t>Average Score Math Hispanic Grade 4 2018-2019</t>
  </si>
  <si>
    <t>Average Score Math Hispanic Grade 4 2020-2021</t>
  </si>
  <si>
    <t>Average Score Math Hispanic Grade 5 2018-2019</t>
  </si>
  <si>
    <t>Average Score Math Hispanic Grade 5 2020-2021</t>
  </si>
  <si>
    <t>Average Score Math Hispanic Grade 6 2018-2019</t>
  </si>
  <si>
    <t>Average Score Math Hispanic Grade 6 2020-2021</t>
  </si>
  <si>
    <t>Average Score Math Hispanic Grade 7 2018-2019</t>
  </si>
  <si>
    <t>Average Score Math Hispanic Grade 7 2020-2021</t>
  </si>
  <si>
    <t>Average Score Math Hispanic Grade 8 2018-2019</t>
  </si>
  <si>
    <t>Average Score Math Hispanic Grade 8 2020-2021</t>
  </si>
  <si>
    <t>Average Score Math Poverty Grade 3 2018-2019</t>
  </si>
  <si>
    <t>Average Score Math Poverty Grade 3 2020-2021</t>
  </si>
  <si>
    <t>Average Score Math Poverty Grade 4 2018-2019</t>
  </si>
  <si>
    <t>Average Score Math Poverty Grade 4 2020-2021</t>
  </si>
  <si>
    <t>Average Score Math Poverty Grade 5 2018-2019</t>
  </si>
  <si>
    <t>Average Score Math Poverty Grade 5 2020-2021</t>
  </si>
  <si>
    <t>Average Score Math Poverty Grade 6 2018-2019</t>
  </si>
  <si>
    <t>Average Score Math Poverty Grade 6 2020-2021</t>
  </si>
  <si>
    <t>Average Score Math Poverty Grade 7 2018-2019</t>
  </si>
  <si>
    <t>Average Score Math Poverty Grade 7 2020-2021</t>
  </si>
  <si>
    <t>Average Score Math Poverty Grade 8 2018-2019</t>
  </si>
  <si>
    <t>Average Score Math Poverty Grade 8 2020-2021</t>
  </si>
  <si>
    <t>Average Score Math T1 Grade 3 2018-2019</t>
  </si>
  <si>
    <t>Average Score Math T1 Grade 3 2020-2021</t>
  </si>
  <si>
    <t>Average Score Math T1 Grade 4 2018-2019</t>
  </si>
  <si>
    <t>Average Score Math T1 Grade 4 2020-2021</t>
  </si>
  <si>
    <t>Average Score Math T1 Grade 5 2018-2019</t>
  </si>
  <si>
    <t>Average Score Math T1 Grade 5 2020-2021</t>
  </si>
  <si>
    <t>Average Score Math T1 Grade 6 2018-2019</t>
  </si>
  <si>
    <t>Average Score Math T1 Grade 6 2020-2021</t>
  </si>
  <si>
    <t>Average Score Math White Grade 3 2018-2019</t>
  </si>
  <si>
    <t>Average Score Math White Grade 3 2020-2021</t>
  </si>
  <si>
    <t>Average Score Math White Grade 4 2018-2019</t>
  </si>
  <si>
    <t>Average Score Math White Grade 4 2020-2021</t>
  </si>
  <si>
    <t>Average Score Math White Grade 5 2018-2019</t>
  </si>
  <si>
    <t>Average Score Math White Grade 5 2020-2021</t>
  </si>
  <si>
    <t>Average Score Math White Grade 6 2018-2019</t>
  </si>
  <si>
    <t>Average Score Math White Grade 6 2020-2021</t>
  </si>
  <si>
    <t>Average Score Math White Grade 7 2018-2019</t>
  </si>
  <si>
    <t>Average Score Math White Grade 7 2020-2021</t>
  </si>
  <si>
    <t>Average Score Math White Grade 8 2018-2019</t>
  </si>
  <si>
    <t>Average Score Math White Grade 8 2020-2021</t>
  </si>
  <si>
    <t>Average Score Reading All Grade 3 2018-2019</t>
  </si>
  <si>
    <t>Average Score Reading All Grade 3 2020-2021</t>
  </si>
  <si>
    <t>Average Score Reading All Grade 4 2018-2019</t>
  </si>
  <si>
    <t>Average Score Reading All Grade 4 2020-2021</t>
  </si>
  <si>
    <t>Average Score Reading All Grade 5 2018-2019</t>
  </si>
  <si>
    <t>Average Score Reading All Grade 5 2020-2021</t>
  </si>
  <si>
    <t>Average Score Reading All Grade 6 2018-2019</t>
  </si>
  <si>
    <t>Average Score Reading All Grade 6 2020-2021</t>
  </si>
  <si>
    <t>Average Score Reading All Grade 7 2018-2019</t>
  </si>
  <si>
    <t>Average Score Reading All Grade 7 2020-2021</t>
  </si>
  <si>
    <t>Average Score Reading All Grade 8 2018-2019</t>
  </si>
  <si>
    <t>Average Score Reading All Grade 8 2020-2021</t>
  </si>
  <si>
    <t>Average Score Reading Free Lunch Grade 3 2018-2019</t>
  </si>
  <si>
    <t>Average Score Reading Free Lunch Grade 3 2020-2021</t>
  </si>
  <si>
    <t>Average Score Reading Free Lunch Grade 4 2018-2019</t>
  </si>
  <si>
    <t>Average Score Reading Free Lunch Grade 4 2020-2021</t>
  </si>
  <si>
    <t>Average Score Reading Free Lunch Grade 5 2018-2019</t>
  </si>
  <si>
    <t>Average Score Reading Free Lunch Grade 5 2020-2021</t>
  </si>
  <si>
    <t>Average Score Reading Free Lunch Grade 6 2018-2019</t>
  </si>
  <si>
    <t>Average Score Reading Free Lunch Grade 6 2020-2021</t>
  </si>
  <si>
    <t>Average Score Reading Free Lunch Grade 7 2018-2019</t>
  </si>
  <si>
    <t>Average Score Reading Free Lunch Grade 7 2020-2021</t>
  </si>
  <si>
    <t>Average Score Reading Free Lunch Grade 8 2018-2019</t>
  </si>
  <si>
    <t>Average Score Reading Free Lunch Grade 8 2020-2021</t>
  </si>
  <si>
    <t>Average Score Reading Hispanic Grade 3 2018-2019</t>
  </si>
  <si>
    <t>Average Score Reading Hispanic Grade 3 2020-2021</t>
  </si>
  <si>
    <t>Average Score Reading Hispanic Grade 4 2018-2019</t>
  </si>
  <si>
    <t>Average Score Reading Hispanic Grade 4 2020-2021</t>
  </si>
  <si>
    <t>Average Score Reading Hispanic Grade 5 2018-2019</t>
  </si>
  <si>
    <t>Average Score Reading Hispanic Grade 5 2020-2021</t>
  </si>
  <si>
    <t>Average Score Reading Hispanic Grade 6 2018-2019</t>
  </si>
  <si>
    <t>Average Score Reading Hispanic Grade 6 2020-2021</t>
  </si>
  <si>
    <t>Average Score Reading Hispanic Grade 7 2018-2019</t>
  </si>
  <si>
    <t>Average Score Reading Hispanic Grade 7 2020-2021</t>
  </si>
  <si>
    <t>Average Score Reading Hispanic Grade 8 2018-2019</t>
  </si>
  <si>
    <t>Average Score Reading Hispanic Grade 8 2020-2021</t>
  </si>
  <si>
    <t>Average Score Reading Poverty Grade 3 2018-2019</t>
  </si>
  <si>
    <t>Average Score Reading Poverty Grade 3 2020-2021</t>
  </si>
  <si>
    <t>Average Score Reading Poverty Grade 4 2018-2019</t>
  </si>
  <si>
    <t>Average Score Reading Poverty Grade 4 2020-2021</t>
  </si>
  <si>
    <t>Average Score Reading Poverty Grade 5 2018-2019</t>
  </si>
  <si>
    <t>Average Score Reading Poverty Grade 5 2020-2021</t>
  </si>
  <si>
    <t>Average Score Reading Poverty Grade 6 2018-2019</t>
  </si>
  <si>
    <t>Average Score Reading Poverty Grade 6 2020-2021</t>
  </si>
  <si>
    <t>Average Score Reading Poverty Grade 7 2018-2019</t>
  </si>
  <si>
    <t>Average Score Reading Poverty Grade 7 2020-2021</t>
  </si>
  <si>
    <t>Average Score Reading Poverty Grade 8 2018-2019</t>
  </si>
  <si>
    <t>Average Score Reading Poverty Grade 8 2020-2021</t>
  </si>
  <si>
    <t>Average Score Reading T1 Grade 3 2018-2019</t>
  </si>
  <si>
    <t>Average Score Reading T1 Grade 3 2020-2021</t>
  </si>
  <si>
    <t>Average Score Reading T1 Grade 4 2018-2019</t>
  </si>
  <si>
    <t>Average Score Reading T1 Grade 4 2020-2021</t>
  </si>
  <si>
    <t>Average Score Reading T1 Grade 5 2018-2019</t>
  </si>
  <si>
    <t>Average Score Reading T1 Grade 5 2020-2021</t>
  </si>
  <si>
    <t>Average Score Reading T1 Grade 6 2018-2019</t>
  </si>
  <si>
    <t>Average Score Reading T1 Grade 6 2020-2021</t>
  </si>
  <si>
    <t>Average Score Reading White Grade 3 2020-2021</t>
  </si>
  <si>
    <t>Average Score Reading White Grade 4 2020-2021</t>
  </si>
  <si>
    <t>Average Score Reading White Grade 5 2018-2019</t>
  </si>
  <si>
    <t>Average Score Reading White Grade 5 2020-2021</t>
  </si>
  <si>
    <t>Average Score Reading White Grade 6 2018-2019</t>
  </si>
  <si>
    <t>Average Score Reading White Grade 6 2020-2021</t>
  </si>
  <si>
    <t>Average Score Reading White Grade 7 2018-2019</t>
  </si>
  <si>
    <t>Average Score Reading White Grade 7 2020-2021</t>
  </si>
  <si>
    <t>Average Score Reading White Grade 8 2018-2019</t>
  </si>
  <si>
    <t>Average Score Reading White Grade 8 2020-2021</t>
  </si>
  <si>
    <t>Avg Family Size 10</t>
  </si>
  <si>
    <t>Avg Household Size 10</t>
  </si>
  <si>
    <t>CARES ESSER I 20 NORM</t>
  </si>
  <si>
    <t>CRRSA ESSER II 21 NORM</t>
  </si>
  <si>
    <t>County Population</t>
  </si>
  <si>
    <t>Median Age 10</t>
  </si>
  <si>
    <t>Median Age Female 10</t>
  </si>
  <si>
    <t>Median Age Male 10</t>
  </si>
  <si>
    <t>Median Household Income</t>
  </si>
  <si>
    <t>Per Capita Income</t>
  </si>
  <si>
    <t>Total Staff 2018-2019</t>
  </si>
  <si>
    <t>Total Staff 2020-2021</t>
  </si>
  <si>
    <t>Total Staff 2021-2022</t>
  </si>
  <si>
    <t>Total Students 2018-2019</t>
  </si>
  <si>
    <t>Total Students 2020-2021</t>
  </si>
  <si>
    <t>Total Students 2021-2022</t>
  </si>
  <si>
    <t>Total Teachers 2018-2019</t>
  </si>
  <si>
    <t>Total Teachers 2020-2021</t>
  </si>
  <si>
    <t>Total Teachers 2021-2022</t>
  </si>
  <si>
    <t>FI RF</t>
  </si>
  <si>
    <t>PFI RF</t>
  </si>
  <si>
    <t>PFI RR</t>
  </si>
  <si>
    <t>RFE RF</t>
  </si>
  <si>
    <t>RFE RR</t>
  </si>
  <si>
    <t>SUM</t>
  </si>
  <si>
    <t>Factor</t>
  </si>
  <si>
    <t>Low Income</t>
  </si>
  <si>
    <t>Attendance</t>
  </si>
  <si>
    <t>Demographics</t>
  </si>
  <si>
    <t>Race/Ethnicity</t>
  </si>
  <si>
    <t>County COVID</t>
  </si>
  <si>
    <t>District Makeup</t>
  </si>
  <si>
    <t>Mode of Instruction</t>
  </si>
  <si>
    <t>Testing</t>
  </si>
  <si>
    <t>Locale</t>
  </si>
  <si>
    <t>Prior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</si>
</sst>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1587-8CB4-46DA-A638-9FD21BC65313}">
  <dimension ref="A1:K271"/>
  <sheetViews>
    <sheetView workbookViewId="0"/>
  </sheetViews>
  <sheetFormatPr defaultRowHeight="15" x14ac:dyDescent="0.25"/>
  <sheetData>
    <row r="1" spans="1:11" x14ac:dyDescent="0.25">
      <c r="A1" s="2" t="s">
        <v>0</v>
      </c>
      <c r="B1" s="2" t="s">
        <v>275</v>
      </c>
      <c r="C1" s="2" t="s">
        <v>276</v>
      </c>
      <c r="D1" s="2" t="s">
        <v>277</v>
      </c>
      <c r="E1" s="2" t="s">
        <v>278</v>
      </c>
      <c r="F1" s="2" t="s">
        <v>279</v>
      </c>
      <c r="G1" s="2" t="s">
        <v>1</v>
      </c>
      <c r="H1" s="2" t="s">
        <v>2</v>
      </c>
      <c r="I1" s="2" t="s">
        <v>3</v>
      </c>
      <c r="J1" s="2" t="s">
        <v>4</v>
      </c>
      <c r="K1" s="2"/>
    </row>
    <row r="2" spans="1:11" x14ac:dyDescent="0.25">
      <c r="A2" t="s">
        <v>5</v>
      </c>
      <c r="B2">
        <v>3.4510495013244601E-3</v>
      </c>
      <c r="C2">
        <v>0</v>
      </c>
      <c r="D2">
        <v>9.8522167487684591E-4</v>
      </c>
      <c r="E2">
        <v>1</v>
      </c>
      <c r="F2">
        <v>241</v>
      </c>
      <c r="G2">
        <v>0</v>
      </c>
      <c r="H2">
        <v>1</v>
      </c>
      <c r="I2">
        <v>1</v>
      </c>
      <c r="J2">
        <v>1</v>
      </c>
    </row>
    <row r="3" spans="1:11" x14ac:dyDescent="0.25">
      <c r="A3" t="s">
        <v>6</v>
      </c>
      <c r="B3">
        <v>3.8130272716721701E-3</v>
      </c>
      <c r="C3">
        <v>1.9704433497536901E-3</v>
      </c>
      <c r="D3">
        <v>0</v>
      </c>
      <c r="E3">
        <v>20</v>
      </c>
      <c r="F3">
        <v>240</v>
      </c>
      <c r="G3">
        <v>0</v>
      </c>
      <c r="H3">
        <v>1</v>
      </c>
      <c r="I3">
        <v>1</v>
      </c>
      <c r="J3">
        <v>1</v>
      </c>
    </row>
    <row r="4" spans="1:11" x14ac:dyDescent="0.25">
      <c r="A4" t="s">
        <v>7</v>
      </c>
      <c r="B4">
        <v>4.23047218378298E-3</v>
      </c>
      <c r="C4">
        <v>-2.9556650246305299E-3</v>
      </c>
      <c r="D4">
        <v>0</v>
      </c>
      <c r="E4">
        <v>22</v>
      </c>
      <c r="F4">
        <v>254</v>
      </c>
      <c r="G4">
        <v>0</v>
      </c>
      <c r="H4">
        <v>1</v>
      </c>
      <c r="I4">
        <v>1</v>
      </c>
      <c r="J4">
        <v>1</v>
      </c>
    </row>
    <row r="5" spans="1:11" x14ac:dyDescent="0.25">
      <c r="A5" t="s">
        <v>8</v>
      </c>
      <c r="B5">
        <v>3.8853697038868699E-3</v>
      </c>
      <c r="C5">
        <v>-1.9704433497536901E-3</v>
      </c>
      <c r="D5">
        <v>7.8817733990147604E-3</v>
      </c>
      <c r="E5">
        <v>9</v>
      </c>
      <c r="F5">
        <v>239</v>
      </c>
      <c r="G5">
        <v>0</v>
      </c>
      <c r="H5">
        <v>0</v>
      </c>
      <c r="I5">
        <v>0</v>
      </c>
      <c r="J5">
        <v>0</v>
      </c>
    </row>
    <row r="6" spans="1:11" x14ac:dyDescent="0.25">
      <c r="A6" t="s">
        <v>9</v>
      </c>
      <c r="B6">
        <v>2.3619951308499702E-3</v>
      </c>
      <c r="C6">
        <v>0</v>
      </c>
      <c r="D6">
        <v>9.8522167487684591E-4</v>
      </c>
      <c r="E6">
        <v>74</v>
      </c>
      <c r="F6">
        <v>156</v>
      </c>
      <c r="G6">
        <v>0</v>
      </c>
      <c r="H6">
        <v>1</v>
      </c>
      <c r="I6">
        <v>0</v>
      </c>
      <c r="J6">
        <v>0</v>
      </c>
    </row>
    <row r="7" spans="1:11" x14ac:dyDescent="0.25">
      <c r="A7" t="s">
        <v>10</v>
      </c>
      <c r="B7">
        <v>2.35437235050244E-3</v>
      </c>
      <c r="C7">
        <v>1.9704433497536901E-3</v>
      </c>
      <c r="D7">
        <v>1.4778325123152599E-2</v>
      </c>
      <c r="E7">
        <v>45</v>
      </c>
      <c r="F7">
        <v>66</v>
      </c>
      <c r="G7">
        <v>0</v>
      </c>
      <c r="H7">
        <v>0</v>
      </c>
      <c r="I7">
        <v>1</v>
      </c>
      <c r="J7">
        <v>0</v>
      </c>
    </row>
    <row r="8" spans="1:11" x14ac:dyDescent="0.25">
      <c r="A8" t="s">
        <v>11</v>
      </c>
      <c r="B8">
        <v>2.0724825625821099E-3</v>
      </c>
      <c r="C8">
        <v>2.9556650246305299E-3</v>
      </c>
      <c r="D8">
        <v>-2.9556650246305299E-3</v>
      </c>
      <c r="E8">
        <v>153</v>
      </c>
      <c r="F8">
        <v>144</v>
      </c>
      <c r="G8">
        <v>0</v>
      </c>
      <c r="H8">
        <v>0</v>
      </c>
      <c r="I8">
        <v>0</v>
      </c>
      <c r="J8">
        <v>0</v>
      </c>
    </row>
    <row r="9" spans="1:11" x14ac:dyDescent="0.25">
      <c r="A9" t="s">
        <v>12</v>
      </c>
      <c r="B9">
        <v>2.5696408605410601E-3</v>
      </c>
      <c r="C9">
        <v>-1.9704433497536901E-3</v>
      </c>
      <c r="D9">
        <v>4.9261083743842296E-3</v>
      </c>
      <c r="E9">
        <v>132</v>
      </c>
      <c r="F9">
        <v>90</v>
      </c>
      <c r="G9">
        <v>0</v>
      </c>
      <c r="H9">
        <v>0</v>
      </c>
      <c r="I9">
        <v>0</v>
      </c>
      <c r="J9">
        <v>0</v>
      </c>
    </row>
    <row r="10" spans="1:11" x14ac:dyDescent="0.25">
      <c r="A10" t="s">
        <v>13</v>
      </c>
      <c r="B10">
        <v>4.1934072385468703E-3</v>
      </c>
      <c r="C10">
        <v>9.8522167487684591E-4</v>
      </c>
      <c r="D10">
        <v>9.8522167487684591E-4</v>
      </c>
      <c r="E10">
        <v>85</v>
      </c>
      <c r="F10">
        <v>145</v>
      </c>
      <c r="G10">
        <v>0</v>
      </c>
      <c r="H10">
        <v>0</v>
      </c>
      <c r="I10">
        <v>0</v>
      </c>
      <c r="J10">
        <v>0</v>
      </c>
    </row>
    <row r="11" spans="1:11" x14ac:dyDescent="0.25">
      <c r="A11" t="s">
        <v>14</v>
      </c>
      <c r="B11">
        <v>2.7642524176903298E-3</v>
      </c>
      <c r="C11">
        <v>1.9704433497536901E-3</v>
      </c>
      <c r="D11">
        <v>1.3793103448275799E-2</v>
      </c>
      <c r="E11">
        <v>109</v>
      </c>
      <c r="F11">
        <v>54</v>
      </c>
      <c r="G11">
        <v>3.8703970470666697E-2</v>
      </c>
      <c r="H11">
        <v>0</v>
      </c>
      <c r="I11">
        <v>0</v>
      </c>
      <c r="J11">
        <v>0</v>
      </c>
    </row>
    <row r="12" spans="1:11" x14ac:dyDescent="0.25">
      <c r="A12" t="s">
        <v>15</v>
      </c>
      <c r="B12">
        <v>2.5063394690871001E-3</v>
      </c>
      <c r="C12">
        <v>0</v>
      </c>
      <c r="D12">
        <v>-4.9261083743842296E-3</v>
      </c>
      <c r="E12">
        <v>27</v>
      </c>
      <c r="F12">
        <v>132</v>
      </c>
      <c r="G12">
        <v>0</v>
      </c>
      <c r="H12">
        <v>0</v>
      </c>
      <c r="I12">
        <v>0</v>
      </c>
      <c r="J12">
        <v>0</v>
      </c>
    </row>
    <row r="13" spans="1:11" x14ac:dyDescent="0.25">
      <c r="A13" t="s">
        <v>16</v>
      </c>
      <c r="B13">
        <v>2.2133888059648801E-3</v>
      </c>
      <c r="C13">
        <v>-1.9704433497536901E-3</v>
      </c>
      <c r="D13">
        <v>1.3793103448275799E-2</v>
      </c>
      <c r="E13">
        <v>65</v>
      </c>
      <c r="F13">
        <v>55</v>
      </c>
      <c r="G13">
        <v>0</v>
      </c>
      <c r="H13">
        <v>0</v>
      </c>
      <c r="I13">
        <v>0</v>
      </c>
      <c r="J13">
        <v>0</v>
      </c>
    </row>
    <row r="14" spans="1:11" x14ac:dyDescent="0.25">
      <c r="A14" t="s">
        <v>17</v>
      </c>
      <c r="B14">
        <v>3.32272624889102E-3</v>
      </c>
      <c r="C14">
        <v>-3.9408866995073802E-3</v>
      </c>
      <c r="D14">
        <v>1.9704433497536901E-3</v>
      </c>
      <c r="E14">
        <v>94</v>
      </c>
      <c r="F14">
        <v>100</v>
      </c>
      <c r="G14">
        <v>0</v>
      </c>
      <c r="H14">
        <v>0</v>
      </c>
      <c r="I14">
        <v>0</v>
      </c>
      <c r="J14">
        <v>0</v>
      </c>
    </row>
    <row r="15" spans="1:11" x14ac:dyDescent="0.25">
      <c r="A15" t="s">
        <v>18</v>
      </c>
      <c r="B15">
        <v>2.7368538876449701E-3</v>
      </c>
      <c r="C15">
        <v>0</v>
      </c>
      <c r="D15">
        <v>6.8965517241379197E-3</v>
      </c>
      <c r="E15">
        <v>79</v>
      </c>
      <c r="F15">
        <v>162</v>
      </c>
      <c r="G15">
        <v>0</v>
      </c>
      <c r="H15">
        <v>0</v>
      </c>
      <c r="I15">
        <v>0</v>
      </c>
      <c r="J15">
        <v>0</v>
      </c>
    </row>
    <row r="16" spans="1:11" x14ac:dyDescent="0.25">
      <c r="A16" t="s">
        <v>19</v>
      </c>
      <c r="B16">
        <v>3.1417750573584798E-3</v>
      </c>
      <c r="C16">
        <v>-1.9704433497536901E-3</v>
      </c>
      <c r="D16">
        <v>1.9704433497536901E-3</v>
      </c>
      <c r="E16">
        <v>118</v>
      </c>
      <c r="F16">
        <v>81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20</v>
      </c>
      <c r="B17">
        <v>4.0065403630633201E-3</v>
      </c>
      <c r="C17">
        <v>-9.8522167487684591E-4</v>
      </c>
      <c r="D17">
        <v>4.9261083743842296E-3</v>
      </c>
      <c r="E17">
        <v>105</v>
      </c>
      <c r="F17">
        <v>189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21</v>
      </c>
      <c r="B18">
        <v>2.5390384993520601E-3</v>
      </c>
      <c r="C18">
        <v>-9.8522167487684591E-4</v>
      </c>
      <c r="D18">
        <v>0</v>
      </c>
      <c r="E18">
        <v>57</v>
      </c>
      <c r="F18">
        <v>163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22</v>
      </c>
      <c r="B19">
        <v>2.8120380917276201E-3</v>
      </c>
      <c r="C19">
        <v>-4.9261083743842296E-3</v>
      </c>
      <c r="D19">
        <v>1.6748768472906302E-2</v>
      </c>
      <c r="E19">
        <v>1</v>
      </c>
      <c r="F19">
        <v>26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23</v>
      </c>
      <c r="B20">
        <v>4.6515197190011301E-3</v>
      </c>
      <c r="C20">
        <v>9.8522167487684591E-4</v>
      </c>
      <c r="D20">
        <v>7.8817733990147604E-3</v>
      </c>
      <c r="E20">
        <v>1</v>
      </c>
      <c r="F20">
        <v>228</v>
      </c>
      <c r="G20">
        <v>0</v>
      </c>
      <c r="H20">
        <v>0</v>
      </c>
      <c r="I20">
        <v>1</v>
      </c>
      <c r="J20">
        <v>0</v>
      </c>
    </row>
    <row r="21" spans="1:10" x14ac:dyDescent="0.25">
      <c r="A21" t="s">
        <v>24</v>
      </c>
      <c r="B21">
        <v>2.7584097091755801E-3</v>
      </c>
      <c r="C21">
        <v>3.9408866995073802E-3</v>
      </c>
      <c r="D21">
        <v>6.8965517241379197E-3</v>
      </c>
      <c r="E21">
        <v>1</v>
      </c>
      <c r="F21">
        <v>2</v>
      </c>
      <c r="G21">
        <v>0.10928455054406799</v>
      </c>
      <c r="H21">
        <v>0</v>
      </c>
      <c r="I21">
        <v>0</v>
      </c>
      <c r="J21">
        <v>0</v>
      </c>
    </row>
    <row r="22" spans="1:10" x14ac:dyDescent="0.25">
      <c r="A22" t="s">
        <v>25</v>
      </c>
      <c r="B22">
        <v>2.9620911860970098E-3</v>
      </c>
      <c r="C22">
        <v>-5.9113300492610703E-3</v>
      </c>
      <c r="D22">
        <v>3.9408866995073802E-3</v>
      </c>
      <c r="E22">
        <v>127</v>
      </c>
      <c r="F22">
        <v>201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t="s">
        <v>26</v>
      </c>
      <c r="B23">
        <v>3.5100746946616799E-3</v>
      </c>
      <c r="C23">
        <v>2.9556650246305299E-3</v>
      </c>
      <c r="D23">
        <v>0</v>
      </c>
      <c r="E23">
        <v>50</v>
      </c>
      <c r="F23">
        <v>15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27</v>
      </c>
      <c r="B24">
        <v>2.0641819990294299E-3</v>
      </c>
      <c r="C24">
        <v>-2.9556650246305299E-3</v>
      </c>
      <c r="D24">
        <v>7.8817733990147604E-3</v>
      </c>
      <c r="E24">
        <v>66</v>
      </c>
      <c r="F24">
        <v>24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28</v>
      </c>
      <c r="B25">
        <v>1.9186134375987799E-3</v>
      </c>
      <c r="C25">
        <v>0</v>
      </c>
      <c r="D25">
        <v>5.9113300492610703E-3</v>
      </c>
      <c r="E25">
        <v>103</v>
      </c>
      <c r="F25">
        <v>73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29</v>
      </c>
      <c r="B26">
        <v>3.0449633835598999E-3</v>
      </c>
      <c r="C26">
        <v>0</v>
      </c>
      <c r="D26">
        <v>9.8522167487684591E-4</v>
      </c>
      <c r="E26">
        <v>159</v>
      </c>
      <c r="F26">
        <v>257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30</v>
      </c>
      <c r="B27">
        <v>2.4417364143579702E-3</v>
      </c>
      <c r="C27">
        <v>-5.9113300492610703E-3</v>
      </c>
      <c r="D27">
        <v>0</v>
      </c>
      <c r="E27">
        <v>116</v>
      </c>
      <c r="F27">
        <v>72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31</v>
      </c>
      <c r="B28">
        <v>2.7546952468809E-3</v>
      </c>
      <c r="C28">
        <v>2.9556650246305299E-3</v>
      </c>
      <c r="D28">
        <v>3.9408866995073802E-3</v>
      </c>
      <c r="E28">
        <v>110</v>
      </c>
      <c r="F28">
        <v>5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32</v>
      </c>
      <c r="B29">
        <v>2.15959424200011E-3</v>
      </c>
      <c r="C29">
        <v>0</v>
      </c>
      <c r="D29">
        <v>4.9261083743842296E-3</v>
      </c>
      <c r="E29">
        <v>1</v>
      </c>
      <c r="F29">
        <v>82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33</v>
      </c>
      <c r="B30">
        <v>3.45019018495509E-3</v>
      </c>
      <c r="C30">
        <v>-3.9408866995073802E-3</v>
      </c>
      <c r="D30">
        <v>7.8817733990147604E-3</v>
      </c>
      <c r="E30">
        <v>76</v>
      </c>
      <c r="F30">
        <v>83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34</v>
      </c>
      <c r="B31">
        <v>2.2470114920105002E-3</v>
      </c>
      <c r="C31">
        <v>-2.9556650246305299E-3</v>
      </c>
      <c r="D31">
        <v>-1.9704433497536901E-3</v>
      </c>
      <c r="E31">
        <v>92</v>
      </c>
      <c r="F31">
        <v>137</v>
      </c>
      <c r="G31">
        <v>1.01726246268702E-2</v>
      </c>
      <c r="H31">
        <v>0</v>
      </c>
      <c r="I31">
        <v>0</v>
      </c>
      <c r="J31">
        <v>0</v>
      </c>
    </row>
    <row r="32" spans="1:10" x14ac:dyDescent="0.25">
      <c r="A32" t="s">
        <v>35</v>
      </c>
      <c r="B32">
        <v>2.7851553380082998E-3</v>
      </c>
      <c r="C32">
        <v>-6.8965517241379197E-3</v>
      </c>
      <c r="D32">
        <v>0</v>
      </c>
      <c r="E32">
        <v>133</v>
      </c>
      <c r="F32">
        <v>244</v>
      </c>
      <c r="G32">
        <v>-7.0788898497995703E-2</v>
      </c>
      <c r="H32">
        <v>0</v>
      </c>
      <c r="I32">
        <v>0</v>
      </c>
      <c r="J32">
        <v>0</v>
      </c>
    </row>
    <row r="33" spans="1:10" x14ac:dyDescent="0.25">
      <c r="A33" t="s">
        <v>36</v>
      </c>
      <c r="B33">
        <v>2.9265137177679102E-3</v>
      </c>
      <c r="C33">
        <v>-5.9113300492610703E-3</v>
      </c>
      <c r="D33">
        <v>-9.8522167487684591E-4</v>
      </c>
      <c r="E33">
        <v>55</v>
      </c>
      <c r="F33">
        <v>168</v>
      </c>
      <c r="G33">
        <v>0</v>
      </c>
      <c r="H33">
        <v>0</v>
      </c>
      <c r="I33">
        <v>1</v>
      </c>
      <c r="J33">
        <v>0</v>
      </c>
    </row>
    <row r="34" spans="1:10" x14ac:dyDescent="0.25">
      <c r="A34" t="s">
        <v>37</v>
      </c>
      <c r="B34">
        <v>2.8283949272232601E-3</v>
      </c>
      <c r="C34">
        <v>-4.9261083743842296E-3</v>
      </c>
      <c r="D34">
        <v>5.9113300492610703E-3</v>
      </c>
      <c r="E34">
        <v>149</v>
      </c>
      <c r="F34">
        <v>4</v>
      </c>
      <c r="G34">
        <v>8.0925446949262805E-2</v>
      </c>
      <c r="H34">
        <v>0</v>
      </c>
      <c r="I34">
        <v>0</v>
      </c>
      <c r="J34">
        <v>0</v>
      </c>
    </row>
    <row r="35" spans="1:10" x14ac:dyDescent="0.25">
      <c r="A35" t="s">
        <v>38</v>
      </c>
      <c r="B35">
        <v>2.1060024164235602E-3</v>
      </c>
      <c r="C35">
        <v>-2.9556650246305299E-3</v>
      </c>
      <c r="D35">
        <v>1.3793103448275799E-2</v>
      </c>
      <c r="E35">
        <v>123</v>
      </c>
      <c r="F35">
        <v>135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39</v>
      </c>
      <c r="B36">
        <v>2.4714027193301399E-3</v>
      </c>
      <c r="C36">
        <v>0</v>
      </c>
      <c r="D36">
        <v>0</v>
      </c>
      <c r="E36">
        <v>143</v>
      </c>
      <c r="F36">
        <v>173</v>
      </c>
      <c r="G36">
        <v>0</v>
      </c>
      <c r="H36">
        <v>0</v>
      </c>
      <c r="I36">
        <v>1</v>
      </c>
      <c r="J36">
        <v>0</v>
      </c>
    </row>
    <row r="37" spans="1:10" x14ac:dyDescent="0.25">
      <c r="A37" t="s">
        <v>40</v>
      </c>
      <c r="B37">
        <v>2.2750796604469898E-3</v>
      </c>
      <c r="C37">
        <v>1.9704433497536901E-3</v>
      </c>
      <c r="D37">
        <v>3.9408866995073802E-3</v>
      </c>
      <c r="E37">
        <v>119</v>
      </c>
      <c r="F37">
        <v>134</v>
      </c>
      <c r="G37">
        <v>-1.8655857899237301E-2</v>
      </c>
      <c r="H37">
        <v>0</v>
      </c>
      <c r="I37">
        <v>0</v>
      </c>
      <c r="J37">
        <v>0</v>
      </c>
    </row>
    <row r="38" spans="1:10" x14ac:dyDescent="0.25">
      <c r="A38" t="s">
        <v>41</v>
      </c>
      <c r="B38">
        <v>2.5619531229941301E-3</v>
      </c>
      <c r="C38">
        <v>-3.9408866995073802E-3</v>
      </c>
      <c r="D38">
        <v>4.9261083743842296E-3</v>
      </c>
      <c r="E38">
        <v>100</v>
      </c>
      <c r="F38">
        <v>138</v>
      </c>
      <c r="G38">
        <v>0</v>
      </c>
      <c r="H38">
        <v>0</v>
      </c>
      <c r="I38">
        <v>1</v>
      </c>
      <c r="J38">
        <v>0</v>
      </c>
    </row>
    <row r="39" spans="1:10" x14ac:dyDescent="0.25">
      <c r="A39" t="s">
        <v>42</v>
      </c>
      <c r="B39">
        <v>3.0958669421348498E-3</v>
      </c>
      <c r="C39">
        <v>2.9556650246305299E-3</v>
      </c>
      <c r="D39">
        <v>-4.9261083743842296E-3</v>
      </c>
      <c r="E39">
        <v>41</v>
      </c>
      <c r="F39">
        <v>202</v>
      </c>
      <c r="G39">
        <v>-3.03077089360493E-2</v>
      </c>
      <c r="H39">
        <v>0</v>
      </c>
      <c r="I39">
        <v>0</v>
      </c>
      <c r="J39">
        <v>0</v>
      </c>
    </row>
    <row r="40" spans="1:10" x14ac:dyDescent="0.25">
      <c r="A40" t="s">
        <v>43</v>
      </c>
      <c r="B40">
        <v>1.8707584960452001E-3</v>
      </c>
      <c r="C40">
        <v>0</v>
      </c>
      <c r="D40">
        <v>-1.9704433497536901E-3</v>
      </c>
      <c r="E40">
        <v>124</v>
      </c>
      <c r="F40">
        <v>203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44</v>
      </c>
      <c r="B41">
        <v>2.5947402230506E-3</v>
      </c>
      <c r="C41">
        <v>1.9704433497536901E-3</v>
      </c>
      <c r="D41">
        <v>8.8669950738916106E-3</v>
      </c>
      <c r="E41">
        <v>138</v>
      </c>
      <c r="F41">
        <v>256</v>
      </c>
      <c r="G41">
        <v>3.00034486634615E-2</v>
      </c>
      <c r="H41">
        <v>0</v>
      </c>
      <c r="I41">
        <v>0</v>
      </c>
      <c r="J41">
        <v>0</v>
      </c>
    </row>
    <row r="42" spans="1:10" x14ac:dyDescent="0.25">
      <c r="A42" t="s">
        <v>45</v>
      </c>
      <c r="B42">
        <v>2.7178680882589301E-3</v>
      </c>
      <c r="C42">
        <v>-6.8965517241379197E-3</v>
      </c>
      <c r="D42">
        <v>-1.9704433497536901E-3</v>
      </c>
      <c r="E42">
        <v>46</v>
      </c>
      <c r="F42">
        <v>133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46</v>
      </c>
      <c r="B43">
        <v>2.8490340671402802E-3</v>
      </c>
      <c r="C43">
        <v>9.8522167487684591E-4</v>
      </c>
      <c r="D43">
        <v>5.9113300492610703E-3</v>
      </c>
      <c r="E43">
        <v>54</v>
      </c>
      <c r="F43">
        <v>80</v>
      </c>
      <c r="G43">
        <v>0</v>
      </c>
      <c r="H43">
        <v>0</v>
      </c>
      <c r="I43">
        <v>1</v>
      </c>
      <c r="J43">
        <v>0</v>
      </c>
    </row>
    <row r="44" spans="1:10" x14ac:dyDescent="0.25">
      <c r="A44" t="s">
        <v>47</v>
      </c>
      <c r="B44">
        <v>2.77943354179977E-3</v>
      </c>
      <c r="C44">
        <v>9.8522167487684591E-4</v>
      </c>
      <c r="D44">
        <v>-9.8522167487684591E-4</v>
      </c>
      <c r="E44">
        <v>47</v>
      </c>
      <c r="F44">
        <v>169</v>
      </c>
      <c r="G44">
        <v>0</v>
      </c>
      <c r="H44">
        <v>0</v>
      </c>
      <c r="I44">
        <v>1</v>
      </c>
      <c r="J44">
        <v>0</v>
      </c>
    </row>
    <row r="45" spans="1:10" x14ac:dyDescent="0.25">
      <c r="A45" t="s">
        <v>48</v>
      </c>
      <c r="B45">
        <v>3.2519225375525099E-3</v>
      </c>
      <c r="C45">
        <v>0</v>
      </c>
      <c r="D45">
        <v>9.8522167487684591E-4</v>
      </c>
      <c r="E45">
        <v>53</v>
      </c>
      <c r="F45">
        <v>238</v>
      </c>
      <c r="G45">
        <v>0</v>
      </c>
      <c r="H45">
        <v>0</v>
      </c>
      <c r="I45">
        <v>1</v>
      </c>
      <c r="J45">
        <v>0</v>
      </c>
    </row>
    <row r="46" spans="1:10" x14ac:dyDescent="0.25">
      <c r="A46" t="s">
        <v>49</v>
      </c>
      <c r="B46">
        <v>2.3642496787498299E-3</v>
      </c>
      <c r="C46">
        <v>-9.8522167487684591E-4</v>
      </c>
      <c r="D46">
        <v>-3.9408866995073802E-3</v>
      </c>
      <c r="E46">
        <v>51</v>
      </c>
      <c r="F46">
        <v>192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t="s">
        <v>50</v>
      </c>
      <c r="B47">
        <v>3.18971230177753E-3</v>
      </c>
      <c r="C47">
        <v>-3.9408866995073802E-3</v>
      </c>
      <c r="D47">
        <v>-3.9408866995073802E-3</v>
      </c>
      <c r="E47">
        <v>1</v>
      </c>
      <c r="F47">
        <v>234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51</v>
      </c>
      <c r="B48">
        <v>3.2241377400679199E-3</v>
      </c>
      <c r="C48">
        <v>7.8817733990147604E-3</v>
      </c>
      <c r="D48">
        <v>-1.9704433497536901E-3</v>
      </c>
      <c r="E48">
        <v>87</v>
      </c>
      <c r="F48">
        <v>246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t="s">
        <v>52</v>
      </c>
      <c r="B49">
        <v>3.08827546877407E-3</v>
      </c>
      <c r="C49">
        <v>9.8522167487684591E-4</v>
      </c>
      <c r="D49">
        <v>3.9408866995073802E-3</v>
      </c>
      <c r="E49">
        <v>25</v>
      </c>
      <c r="F49">
        <v>226</v>
      </c>
      <c r="G49">
        <v>0</v>
      </c>
      <c r="H49">
        <v>1</v>
      </c>
      <c r="I49">
        <v>0</v>
      </c>
      <c r="J49">
        <v>0</v>
      </c>
    </row>
    <row r="50" spans="1:10" x14ac:dyDescent="0.25">
      <c r="A50" t="s">
        <v>53</v>
      </c>
      <c r="B50">
        <v>3.6210990990748499E-3</v>
      </c>
      <c r="C50">
        <v>-4.9261083743842296E-3</v>
      </c>
      <c r="D50">
        <v>-2.9556650246305299E-3</v>
      </c>
      <c r="E50">
        <v>58</v>
      </c>
      <c r="F50">
        <v>166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54</v>
      </c>
      <c r="B51">
        <v>3.04009167753476E-3</v>
      </c>
      <c r="C51">
        <v>4.9261083743842296E-3</v>
      </c>
      <c r="D51">
        <v>0</v>
      </c>
      <c r="E51">
        <v>1</v>
      </c>
      <c r="F51">
        <v>172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t="s">
        <v>55</v>
      </c>
      <c r="B52">
        <v>3.48532413124048E-3</v>
      </c>
      <c r="C52">
        <v>-4.9261083743842296E-3</v>
      </c>
      <c r="D52">
        <v>5.9113300492610703E-3</v>
      </c>
      <c r="E52">
        <v>21</v>
      </c>
      <c r="F52">
        <v>109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56</v>
      </c>
      <c r="B53">
        <v>2.77012357559012E-3</v>
      </c>
      <c r="C53">
        <v>0</v>
      </c>
      <c r="D53">
        <v>1.0837438423645301E-2</v>
      </c>
      <c r="E53">
        <v>71</v>
      </c>
      <c r="F53">
        <v>107</v>
      </c>
      <c r="G53">
        <v>0.17627697561473399</v>
      </c>
      <c r="H53">
        <v>0</v>
      </c>
      <c r="I53">
        <v>0</v>
      </c>
      <c r="J53">
        <v>0</v>
      </c>
    </row>
    <row r="54" spans="1:10" x14ac:dyDescent="0.25">
      <c r="A54" t="s">
        <v>57</v>
      </c>
      <c r="B54">
        <v>2.7914549657028801E-3</v>
      </c>
      <c r="C54">
        <v>5.9113300492610703E-3</v>
      </c>
      <c r="D54">
        <v>5.9113300492610703E-3</v>
      </c>
      <c r="E54">
        <v>112</v>
      </c>
      <c r="F54">
        <v>48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t="s">
        <v>58</v>
      </c>
      <c r="B55">
        <v>1.85159408053079E-3</v>
      </c>
      <c r="C55">
        <v>-3.9408866995073802E-3</v>
      </c>
      <c r="D55">
        <v>3.9408866995073802E-3</v>
      </c>
      <c r="E55">
        <v>152</v>
      </c>
      <c r="F55">
        <v>195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t="s">
        <v>59</v>
      </c>
      <c r="B56">
        <v>2.0397071913096899E-3</v>
      </c>
      <c r="C56">
        <v>-1.9704433497536901E-3</v>
      </c>
      <c r="D56">
        <v>0</v>
      </c>
      <c r="E56">
        <v>36</v>
      </c>
      <c r="F56">
        <v>25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t="s">
        <v>60</v>
      </c>
      <c r="B57">
        <v>4.7493832375968201E-3</v>
      </c>
      <c r="C57">
        <v>3.9408866995073802E-3</v>
      </c>
      <c r="D57">
        <v>1.1822660098522101E-2</v>
      </c>
      <c r="E57">
        <v>1</v>
      </c>
      <c r="F57">
        <v>258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t="s">
        <v>61</v>
      </c>
      <c r="B58">
        <v>3.5106456815213998E-3</v>
      </c>
      <c r="C58">
        <v>-9.8522167487684591E-3</v>
      </c>
      <c r="D58">
        <v>-7.8817733990147604E-3</v>
      </c>
      <c r="E58">
        <v>106</v>
      </c>
      <c r="F58">
        <v>196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t="s">
        <v>62</v>
      </c>
      <c r="B59">
        <v>5.0003472454208803E-3</v>
      </c>
      <c r="C59">
        <v>-1.9704433497536901E-3</v>
      </c>
      <c r="D59">
        <v>-2.9556650246305299E-3</v>
      </c>
      <c r="E59">
        <v>1</v>
      </c>
      <c r="F59">
        <v>71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t="s">
        <v>63</v>
      </c>
      <c r="B60">
        <v>6.2114648070607697E-3</v>
      </c>
      <c r="C60">
        <v>-5.9113300492610703E-3</v>
      </c>
      <c r="D60">
        <v>4.9261083743842296E-3</v>
      </c>
      <c r="E60">
        <v>4</v>
      </c>
      <c r="F60">
        <v>155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">
        <v>64</v>
      </c>
      <c r="B61">
        <v>3.56686519235989E-3</v>
      </c>
      <c r="C61">
        <v>3.9408866995073802E-3</v>
      </c>
      <c r="D61">
        <v>1.9704433497536901E-3</v>
      </c>
      <c r="E61">
        <v>8</v>
      </c>
      <c r="F61">
        <v>253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65</v>
      </c>
      <c r="B62">
        <v>2.6438544923174101E-3</v>
      </c>
      <c r="C62">
        <v>-2.9556650246305299E-3</v>
      </c>
      <c r="D62">
        <v>1.9704433497536901E-3</v>
      </c>
      <c r="E62">
        <v>122</v>
      </c>
      <c r="F62">
        <v>251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t="s">
        <v>66</v>
      </c>
      <c r="B63">
        <v>2.5522314218816302E-3</v>
      </c>
      <c r="C63">
        <v>-1.9704433497536901E-3</v>
      </c>
      <c r="D63">
        <v>6.8965517241379197E-3</v>
      </c>
      <c r="E63">
        <v>89</v>
      </c>
      <c r="F63">
        <v>250</v>
      </c>
      <c r="G63">
        <v>5.6752146248904997E-2</v>
      </c>
      <c r="H63">
        <v>0</v>
      </c>
      <c r="I63">
        <v>0</v>
      </c>
      <c r="J63">
        <v>0</v>
      </c>
    </row>
    <row r="64" spans="1:10" x14ac:dyDescent="0.25">
      <c r="A64" t="s">
        <v>67</v>
      </c>
      <c r="B64">
        <v>2.4378691051724901E-3</v>
      </c>
      <c r="C64">
        <v>0</v>
      </c>
      <c r="D64">
        <v>-1.9704433497536901E-3</v>
      </c>
      <c r="E64">
        <v>146</v>
      </c>
      <c r="F64">
        <v>170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t="s">
        <v>68</v>
      </c>
      <c r="B65">
        <v>3.0904002554350898E-3</v>
      </c>
      <c r="C65">
        <v>-9.8522167487684591E-4</v>
      </c>
      <c r="D65">
        <v>9.8522167487684591E-3</v>
      </c>
      <c r="E65">
        <v>48</v>
      </c>
      <c r="F65">
        <v>106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t="s">
        <v>69</v>
      </c>
      <c r="B66">
        <v>3.5515877217171601E-3</v>
      </c>
      <c r="C66">
        <v>-3.9408866995073802E-3</v>
      </c>
      <c r="D66">
        <v>-3.9408866995073802E-3</v>
      </c>
      <c r="E66">
        <v>81</v>
      </c>
      <c r="F66">
        <v>247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t="s">
        <v>70</v>
      </c>
      <c r="B67">
        <v>3.5270350260044598E-3</v>
      </c>
      <c r="C67">
        <v>-3.9408866995073802E-3</v>
      </c>
      <c r="D67">
        <v>-1.9704433497536901E-3</v>
      </c>
      <c r="E67">
        <v>91</v>
      </c>
      <c r="F67">
        <v>245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71</v>
      </c>
      <c r="B68">
        <v>2.8442246986815399E-3</v>
      </c>
      <c r="C68">
        <v>9.8522167487684591E-4</v>
      </c>
      <c r="D68">
        <v>-1.9704433497536901E-3</v>
      </c>
      <c r="E68">
        <v>148</v>
      </c>
      <c r="F68">
        <v>225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t="s">
        <v>72</v>
      </c>
      <c r="B69">
        <v>1.24875590164692E-2</v>
      </c>
      <c r="C69">
        <v>-5.9113300492610703E-3</v>
      </c>
      <c r="D69">
        <v>4.9261083743842296E-3</v>
      </c>
      <c r="E69">
        <v>1</v>
      </c>
      <c r="F69">
        <v>216</v>
      </c>
      <c r="G69">
        <v>0.12709119707674199</v>
      </c>
      <c r="H69">
        <v>0</v>
      </c>
      <c r="I69">
        <v>0</v>
      </c>
      <c r="J69">
        <v>0</v>
      </c>
    </row>
    <row r="70" spans="1:10" x14ac:dyDescent="0.25">
      <c r="A70" t="s">
        <v>73</v>
      </c>
      <c r="B70">
        <v>7.2776908086127799E-3</v>
      </c>
      <c r="C70">
        <v>9.8522167487684591E-4</v>
      </c>
      <c r="D70">
        <v>-8.8669950738916106E-3</v>
      </c>
      <c r="E70">
        <v>1</v>
      </c>
      <c r="F70">
        <v>175</v>
      </c>
      <c r="G70">
        <v>1.8319352927480801E-2</v>
      </c>
      <c r="H70">
        <v>0</v>
      </c>
      <c r="I70">
        <v>0</v>
      </c>
      <c r="J70">
        <v>0</v>
      </c>
    </row>
    <row r="71" spans="1:10" x14ac:dyDescent="0.25">
      <c r="A71" t="s">
        <v>74</v>
      </c>
      <c r="B71">
        <v>9.9901254491177194E-3</v>
      </c>
      <c r="C71">
        <v>-5.9113300492610703E-3</v>
      </c>
      <c r="D71">
        <v>1.1822660098522101E-2</v>
      </c>
      <c r="E71">
        <v>1</v>
      </c>
      <c r="F71">
        <v>19</v>
      </c>
      <c r="G71">
        <v>0</v>
      </c>
      <c r="H71">
        <v>0</v>
      </c>
      <c r="I71">
        <v>1</v>
      </c>
      <c r="J71">
        <v>0</v>
      </c>
    </row>
    <row r="72" spans="1:10" x14ac:dyDescent="0.25">
      <c r="A72" t="s">
        <v>75</v>
      </c>
      <c r="B72">
        <v>3.6774769333997501E-3</v>
      </c>
      <c r="C72">
        <v>-1.9704433497536901E-3</v>
      </c>
      <c r="D72">
        <v>9.8522167487684591E-4</v>
      </c>
      <c r="E72">
        <v>142</v>
      </c>
      <c r="F72">
        <v>65</v>
      </c>
      <c r="G72">
        <v>-3.4907717296547201E-2</v>
      </c>
      <c r="H72">
        <v>1</v>
      </c>
      <c r="I72">
        <v>1</v>
      </c>
      <c r="J72">
        <v>0</v>
      </c>
    </row>
    <row r="73" spans="1:10" x14ac:dyDescent="0.25">
      <c r="A73" t="s">
        <v>76</v>
      </c>
      <c r="B73">
        <v>2.5135627695595298E-3</v>
      </c>
      <c r="C73">
        <v>-1.1822660098522101E-2</v>
      </c>
      <c r="D73">
        <v>3.9408866995073802E-3</v>
      </c>
      <c r="E73">
        <v>158</v>
      </c>
      <c r="F73">
        <v>205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 t="s">
        <v>77</v>
      </c>
      <c r="B74">
        <v>2.5186381644591001E-3</v>
      </c>
      <c r="C74">
        <v>-3.9408866995073802E-3</v>
      </c>
      <c r="D74">
        <v>0</v>
      </c>
      <c r="E74">
        <v>82</v>
      </c>
      <c r="F74">
        <v>151</v>
      </c>
      <c r="G74">
        <v>0</v>
      </c>
      <c r="H74">
        <v>0</v>
      </c>
      <c r="I74">
        <v>1</v>
      </c>
      <c r="J74">
        <v>0</v>
      </c>
    </row>
    <row r="75" spans="1:10" x14ac:dyDescent="0.25">
      <c r="A75" t="s">
        <v>78</v>
      </c>
      <c r="B75">
        <v>7.6753477559937102E-4</v>
      </c>
      <c r="C75">
        <v>0</v>
      </c>
      <c r="D75">
        <v>6.8965517241379197E-3</v>
      </c>
      <c r="E75">
        <v>165</v>
      </c>
      <c r="F75">
        <v>101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t="s">
        <v>79</v>
      </c>
      <c r="B76">
        <v>1.82932980303372E-3</v>
      </c>
      <c r="C76">
        <v>0</v>
      </c>
      <c r="D76">
        <v>2.0689655172413699E-2</v>
      </c>
      <c r="E76">
        <v>163</v>
      </c>
      <c r="F76">
        <v>79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80</v>
      </c>
      <c r="B77">
        <v>1.1095729102473201E-3</v>
      </c>
      <c r="C77">
        <v>0</v>
      </c>
      <c r="D77">
        <v>1.57635467980295E-2</v>
      </c>
      <c r="E77">
        <v>167</v>
      </c>
      <c r="F77">
        <v>77</v>
      </c>
      <c r="G77">
        <v>-0.117091123132484</v>
      </c>
      <c r="H77">
        <v>0</v>
      </c>
      <c r="I77">
        <v>0</v>
      </c>
      <c r="J77">
        <v>0</v>
      </c>
    </row>
    <row r="78" spans="1:10" x14ac:dyDescent="0.25">
      <c r="A78" t="s">
        <v>81</v>
      </c>
      <c r="B78">
        <v>2.4132315351551698E-3</v>
      </c>
      <c r="C78">
        <v>-6.8965517241379197E-3</v>
      </c>
      <c r="D78">
        <v>-1.1822660098522101E-2</v>
      </c>
      <c r="E78">
        <v>113</v>
      </c>
      <c r="F78">
        <v>61</v>
      </c>
      <c r="G78">
        <v>-9.2575656580904699E-3</v>
      </c>
      <c r="H78">
        <v>0</v>
      </c>
      <c r="I78">
        <v>1</v>
      </c>
      <c r="J78">
        <v>0</v>
      </c>
    </row>
    <row r="79" spans="1:10" x14ac:dyDescent="0.25">
      <c r="A79" t="s">
        <v>82</v>
      </c>
      <c r="B79">
        <v>6.8086121033344299E-3</v>
      </c>
      <c r="C79">
        <v>-3.9408866995073802E-3</v>
      </c>
      <c r="D79">
        <v>0</v>
      </c>
      <c r="E79">
        <v>1</v>
      </c>
      <c r="F79">
        <v>108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 t="s">
        <v>83</v>
      </c>
      <c r="B80">
        <v>2.2564897945932202E-3</v>
      </c>
      <c r="C80">
        <v>9.8522167487684591E-4</v>
      </c>
      <c r="D80">
        <v>1.3793103448275799E-2</v>
      </c>
      <c r="E80">
        <v>78</v>
      </c>
      <c r="F80">
        <v>105</v>
      </c>
      <c r="G80">
        <v>0</v>
      </c>
      <c r="H80">
        <v>0</v>
      </c>
      <c r="I80">
        <v>1</v>
      </c>
      <c r="J80">
        <v>0</v>
      </c>
    </row>
    <row r="81" spans="1:10" x14ac:dyDescent="0.25">
      <c r="A81" t="s">
        <v>84</v>
      </c>
      <c r="B81">
        <v>2.5914690651321201E-3</v>
      </c>
      <c r="C81">
        <v>-1.9704433497536901E-3</v>
      </c>
      <c r="D81">
        <v>-3.9408866995073802E-3</v>
      </c>
      <c r="E81">
        <v>88</v>
      </c>
      <c r="F81">
        <v>129</v>
      </c>
      <c r="G81">
        <v>0</v>
      </c>
      <c r="H81">
        <v>0</v>
      </c>
      <c r="I81">
        <v>1</v>
      </c>
      <c r="J81">
        <v>0</v>
      </c>
    </row>
    <row r="82" spans="1:10" x14ac:dyDescent="0.25">
      <c r="A82" t="s">
        <v>85</v>
      </c>
      <c r="B82">
        <v>6.4102793659111604E-3</v>
      </c>
      <c r="C82">
        <v>0</v>
      </c>
      <c r="D82">
        <v>-2.9556650246305299E-3</v>
      </c>
      <c r="E82">
        <v>1</v>
      </c>
      <c r="F82">
        <v>136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86</v>
      </c>
      <c r="B83">
        <v>2.4502541082201401E-3</v>
      </c>
      <c r="C83">
        <v>9.8522167487684591E-4</v>
      </c>
      <c r="D83">
        <v>-4.9261083743842296E-3</v>
      </c>
      <c r="E83">
        <v>59</v>
      </c>
      <c r="F83">
        <v>211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87</v>
      </c>
      <c r="B84">
        <v>3.4595811899326501E-3</v>
      </c>
      <c r="C84">
        <v>9.8522167487684591E-4</v>
      </c>
      <c r="D84">
        <v>5.9113300492610703E-3</v>
      </c>
      <c r="E84">
        <v>102</v>
      </c>
      <c r="F84">
        <v>62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88</v>
      </c>
      <c r="B85">
        <v>5.02055021668969E-3</v>
      </c>
      <c r="C85">
        <v>-2.9556650246305299E-3</v>
      </c>
      <c r="D85">
        <v>4.9261083743842296E-3</v>
      </c>
      <c r="E85">
        <v>1</v>
      </c>
      <c r="F85">
        <v>224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89</v>
      </c>
      <c r="B86">
        <v>2.79852628236391E-3</v>
      </c>
      <c r="C86">
        <v>0</v>
      </c>
      <c r="D86">
        <v>-5.9113300492610703E-3</v>
      </c>
      <c r="E86">
        <v>67</v>
      </c>
      <c r="F86">
        <v>235</v>
      </c>
      <c r="G86">
        <v>0</v>
      </c>
      <c r="H86">
        <v>0</v>
      </c>
      <c r="I86">
        <v>1</v>
      </c>
      <c r="J86">
        <v>0</v>
      </c>
    </row>
    <row r="87" spans="1:10" x14ac:dyDescent="0.25">
      <c r="A87" t="s">
        <v>90</v>
      </c>
      <c r="B87">
        <v>2.76846792477901E-3</v>
      </c>
      <c r="C87">
        <v>3.9408866995073802E-3</v>
      </c>
      <c r="D87">
        <v>-7.8817733990147604E-3</v>
      </c>
      <c r="E87">
        <v>111</v>
      </c>
      <c r="F87">
        <v>188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t="s">
        <v>91</v>
      </c>
      <c r="B88">
        <v>5.65906329122928E-3</v>
      </c>
      <c r="C88">
        <v>-2.9556650246305299E-3</v>
      </c>
      <c r="D88">
        <v>-2.9556650246305299E-3</v>
      </c>
      <c r="E88">
        <v>19</v>
      </c>
      <c r="F88">
        <v>200</v>
      </c>
      <c r="G88">
        <v>0</v>
      </c>
      <c r="H88">
        <v>0</v>
      </c>
      <c r="I88">
        <v>1</v>
      </c>
      <c r="J88">
        <v>0</v>
      </c>
    </row>
    <row r="89" spans="1:10" x14ac:dyDescent="0.25">
      <c r="A89" t="s">
        <v>92</v>
      </c>
      <c r="B89">
        <v>4.0365164095159797E-3</v>
      </c>
      <c r="C89">
        <v>4.9261083743842296E-3</v>
      </c>
      <c r="D89">
        <v>-1.9704433497536901E-3</v>
      </c>
      <c r="E89">
        <v>77</v>
      </c>
      <c r="F89">
        <v>124</v>
      </c>
      <c r="G89">
        <v>-2.03958239623734E-2</v>
      </c>
      <c r="H89">
        <v>0</v>
      </c>
      <c r="I89">
        <v>0</v>
      </c>
      <c r="J89">
        <v>0</v>
      </c>
    </row>
    <row r="90" spans="1:10" x14ac:dyDescent="0.25">
      <c r="A90" t="s">
        <v>93</v>
      </c>
      <c r="B90">
        <v>3.3840690641276502E-3</v>
      </c>
      <c r="C90">
        <v>-2.9556650246305299E-3</v>
      </c>
      <c r="D90">
        <v>0</v>
      </c>
      <c r="E90">
        <v>1</v>
      </c>
      <c r="F90">
        <v>212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 t="s">
        <v>94</v>
      </c>
      <c r="B91">
        <v>5.2262874729803099E-3</v>
      </c>
      <c r="C91">
        <v>-7.8817733990147604E-3</v>
      </c>
      <c r="D91">
        <v>-9.8522167487684591E-4</v>
      </c>
      <c r="E91">
        <v>1</v>
      </c>
      <c r="F91">
        <v>50</v>
      </c>
      <c r="G91">
        <v>4.1968267477108002E-2</v>
      </c>
      <c r="H91">
        <v>0</v>
      </c>
      <c r="I91">
        <v>0</v>
      </c>
      <c r="J91">
        <v>0</v>
      </c>
    </row>
    <row r="92" spans="1:10" x14ac:dyDescent="0.25">
      <c r="A92" t="s">
        <v>95</v>
      </c>
      <c r="B92">
        <v>4.1802977932100596E-3</v>
      </c>
      <c r="C92">
        <v>-3.9408866995073802E-3</v>
      </c>
      <c r="D92">
        <v>3.9408866995073802E-3</v>
      </c>
      <c r="E92">
        <v>1</v>
      </c>
      <c r="F92">
        <v>89</v>
      </c>
      <c r="G92">
        <v>-9.8178721323929803E-3</v>
      </c>
      <c r="H92">
        <v>1</v>
      </c>
      <c r="I92">
        <v>0</v>
      </c>
      <c r="J92">
        <v>0</v>
      </c>
    </row>
    <row r="93" spans="1:10" x14ac:dyDescent="0.25">
      <c r="A93" t="s">
        <v>96</v>
      </c>
      <c r="B93">
        <v>2.2913900235566899E-3</v>
      </c>
      <c r="C93">
        <v>-1.9704433497536901E-3</v>
      </c>
      <c r="D93">
        <v>5.9113300492610703E-3</v>
      </c>
      <c r="E93">
        <v>128</v>
      </c>
      <c r="F93">
        <v>164</v>
      </c>
      <c r="G93">
        <v>0</v>
      </c>
      <c r="H93">
        <v>1</v>
      </c>
      <c r="I93">
        <v>1</v>
      </c>
      <c r="J93">
        <v>0</v>
      </c>
    </row>
    <row r="94" spans="1:10" x14ac:dyDescent="0.25">
      <c r="A94" t="s">
        <v>97</v>
      </c>
      <c r="B94">
        <v>3.38020051317834E-3</v>
      </c>
      <c r="C94">
        <v>0</v>
      </c>
      <c r="D94">
        <v>1.9704433497536901E-3</v>
      </c>
      <c r="E94">
        <v>1</v>
      </c>
      <c r="F94">
        <v>127</v>
      </c>
      <c r="G94">
        <v>0.14652602536086301</v>
      </c>
      <c r="H94">
        <v>0</v>
      </c>
      <c r="I94">
        <v>0</v>
      </c>
      <c r="J94">
        <v>0</v>
      </c>
    </row>
    <row r="95" spans="1:10" x14ac:dyDescent="0.25">
      <c r="A95" t="s">
        <v>98</v>
      </c>
      <c r="B95">
        <v>2.6608263621737899E-3</v>
      </c>
      <c r="C95">
        <v>-1.9704433497536901E-3</v>
      </c>
      <c r="D95">
        <v>9.8522167487684591E-4</v>
      </c>
      <c r="E95">
        <v>43</v>
      </c>
      <c r="F95">
        <v>227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99</v>
      </c>
      <c r="B96">
        <v>9.93675147079223E-4</v>
      </c>
      <c r="C96">
        <v>0</v>
      </c>
      <c r="D96">
        <v>9.8522167487684591E-4</v>
      </c>
      <c r="E96">
        <v>161</v>
      </c>
      <c r="F96">
        <v>219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t="s">
        <v>100</v>
      </c>
      <c r="B97">
        <v>1.1206156246073901E-3</v>
      </c>
      <c r="C97">
        <v>0</v>
      </c>
      <c r="D97">
        <v>1.57635467980295E-2</v>
      </c>
      <c r="E97">
        <v>160</v>
      </c>
      <c r="F97">
        <v>78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101</v>
      </c>
      <c r="B98">
        <v>1.00695286025801E-3</v>
      </c>
      <c r="C98">
        <v>-9.8522167487684591E-4</v>
      </c>
      <c r="D98">
        <v>1.77339901477832E-2</v>
      </c>
      <c r="E98">
        <v>164</v>
      </c>
      <c r="F98">
        <v>146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102</v>
      </c>
      <c r="B99">
        <v>1.6789826187209699E-3</v>
      </c>
      <c r="C99">
        <v>9.8522167487684591E-4</v>
      </c>
      <c r="D99">
        <v>2.9556650246305299E-3</v>
      </c>
      <c r="E99">
        <v>157</v>
      </c>
      <c r="F99">
        <v>23</v>
      </c>
      <c r="G99">
        <v>0</v>
      </c>
      <c r="H99">
        <v>0</v>
      </c>
      <c r="I99">
        <v>1</v>
      </c>
      <c r="J99">
        <v>0</v>
      </c>
    </row>
    <row r="100" spans="1:10" x14ac:dyDescent="0.25">
      <c r="A100" t="s">
        <v>103</v>
      </c>
      <c r="B100">
        <v>8.1234487986153892E-3</v>
      </c>
      <c r="C100">
        <v>-1.9704433497536901E-3</v>
      </c>
      <c r="D100">
        <v>-2.9556650246305299E-3</v>
      </c>
      <c r="E100">
        <v>1</v>
      </c>
      <c r="F100">
        <v>13</v>
      </c>
      <c r="G100">
        <v>0</v>
      </c>
      <c r="H100">
        <v>0</v>
      </c>
      <c r="I100">
        <v>1</v>
      </c>
      <c r="J100">
        <v>0</v>
      </c>
    </row>
    <row r="101" spans="1:10" x14ac:dyDescent="0.25">
      <c r="A101" t="s">
        <v>104</v>
      </c>
      <c r="B101">
        <v>9.5314078831562708E-3</v>
      </c>
      <c r="C101">
        <v>-4.9261083743842296E-3</v>
      </c>
      <c r="D101">
        <v>1.6748768472906302E-2</v>
      </c>
      <c r="E101">
        <v>1</v>
      </c>
      <c r="F101">
        <v>14</v>
      </c>
      <c r="G101">
        <v>0</v>
      </c>
      <c r="H101">
        <v>0</v>
      </c>
      <c r="I101">
        <v>1</v>
      </c>
      <c r="J101">
        <v>0</v>
      </c>
    </row>
    <row r="102" spans="1:10" x14ac:dyDescent="0.25">
      <c r="A102" t="s">
        <v>105</v>
      </c>
      <c r="B102">
        <v>8.5248632885572793E-3</v>
      </c>
      <c r="C102">
        <v>-3.9408866995073802E-3</v>
      </c>
      <c r="D102">
        <v>5.9113300492610703E-3</v>
      </c>
      <c r="E102">
        <v>1</v>
      </c>
      <c r="F102">
        <v>110</v>
      </c>
      <c r="G102">
        <v>0</v>
      </c>
      <c r="H102">
        <v>0</v>
      </c>
      <c r="I102">
        <v>1</v>
      </c>
      <c r="J102">
        <v>0</v>
      </c>
    </row>
    <row r="103" spans="1:10" x14ac:dyDescent="0.25">
      <c r="A103" t="s">
        <v>106</v>
      </c>
      <c r="B103">
        <v>3.0775408161279601E-3</v>
      </c>
      <c r="C103">
        <v>0</v>
      </c>
      <c r="D103">
        <v>1.0837438423645301E-2</v>
      </c>
      <c r="E103">
        <v>126</v>
      </c>
      <c r="F103">
        <v>38</v>
      </c>
      <c r="G103">
        <v>0</v>
      </c>
      <c r="H103">
        <v>1</v>
      </c>
      <c r="I103">
        <v>0</v>
      </c>
      <c r="J103">
        <v>1</v>
      </c>
    </row>
    <row r="104" spans="1:10" x14ac:dyDescent="0.25">
      <c r="A104" t="s">
        <v>107</v>
      </c>
      <c r="B104">
        <v>2.4575255555980202E-3</v>
      </c>
      <c r="C104">
        <v>-3.9408866995073802E-3</v>
      </c>
      <c r="D104">
        <v>7.8817733990147604E-3</v>
      </c>
      <c r="E104">
        <v>147</v>
      </c>
      <c r="F104">
        <v>29</v>
      </c>
      <c r="G104">
        <v>0</v>
      </c>
      <c r="H104">
        <v>0</v>
      </c>
      <c r="I104">
        <v>1</v>
      </c>
      <c r="J104">
        <v>1</v>
      </c>
    </row>
    <row r="105" spans="1:10" x14ac:dyDescent="0.25">
      <c r="A105" t="s">
        <v>108</v>
      </c>
      <c r="B105">
        <v>3.9559427333403502E-4</v>
      </c>
      <c r="C105">
        <v>0</v>
      </c>
      <c r="D105">
        <v>3.9408866995073802E-3</v>
      </c>
      <c r="E105">
        <v>172</v>
      </c>
      <c r="F105">
        <v>154</v>
      </c>
      <c r="G105">
        <v>-7.1499268650934505E-2</v>
      </c>
      <c r="H105">
        <v>1</v>
      </c>
      <c r="I105">
        <v>0</v>
      </c>
      <c r="J105">
        <v>0</v>
      </c>
    </row>
    <row r="106" spans="1:10" x14ac:dyDescent="0.25">
      <c r="A106" t="s">
        <v>109</v>
      </c>
      <c r="B106">
        <v>1.22001231313573E-4</v>
      </c>
      <c r="C106">
        <v>0</v>
      </c>
      <c r="D106">
        <v>1.9704433497536901E-3</v>
      </c>
      <c r="E106">
        <v>176</v>
      </c>
      <c r="F106">
        <v>237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110</v>
      </c>
      <c r="B107" s="1">
        <v>9.99103840844406E-5</v>
      </c>
      <c r="C107">
        <v>0</v>
      </c>
      <c r="D107">
        <v>9.8522167487684591E-4</v>
      </c>
      <c r="E107">
        <v>175</v>
      </c>
      <c r="F107">
        <v>231</v>
      </c>
      <c r="G107">
        <v>0</v>
      </c>
      <c r="H107">
        <v>1</v>
      </c>
      <c r="I107">
        <v>1</v>
      </c>
      <c r="J107">
        <v>0</v>
      </c>
    </row>
    <row r="108" spans="1:10" x14ac:dyDescent="0.25">
      <c r="A108" t="s">
        <v>111</v>
      </c>
      <c r="B108">
        <v>1.7769499932221699E-4</v>
      </c>
      <c r="C108">
        <v>0</v>
      </c>
      <c r="D108">
        <v>1.9704433497536901E-3</v>
      </c>
      <c r="E108">
        <v>173</v>
      </c>
      <c r="F108">
        <v>255</v>
      </c>
      <c r="G108">
        <v>0</v>
      </c>
      <c r="H108">
        <v>1</v>
      </c>
      <c r="I108">
        <v>1</v>
      </c>
      <c r="J108">
        <v>0</v>
      </c>
    </row>
    <row r="109" spans="1:10" x14ac:dyDescent="0.25">
      <c r="A109" t="s">
        <v>112</v>
      </c>
      <c r="B109">
        <v>0</v>
      </c>
      <c r="C109">
        <v>0</v>
      </c>
      <c r="D109">
        <v>2.9556650246305299E-3</v>
      </c>
      <c r="E109">
        <v>178</v>
      </c>
      <c r="F109">
        <v>70</v>
      </c>
      <c r="G109">
        <v>0.13928691500010501</v>
      </c>
      <c r="H109">
        <v>1</v>
      </c>
      <c r="I109">
        <v>0</v>
      </c>
      <c r="J109">
        <v>0</v>
      </c>
    </row>
    <row r="110" spans="1:10" x14ac:dyDescent="0.25">
      <c r="A110" t="s">
        <v>113</v>
      </c>
      <c r="B110" s="1">
        <v>7.2781126447077696E-5</v>
      </c>
      <c r="C110">
        <v>0</v>
      </c>
      <c r="D110">
        <v>0</v>
      </c>
      <c r="E110">
        <v>177</v>
      </c>
      <c r="F110">
        <v>20</v>
      </c>
      <c r="G110">
        <v>0.12877499934651199</v>
      </c>
      <c r="H110">
        <v>1</v>
      </c>
      <c r="I110">
        <v>1</v>
      </c>
      <c r="J110">
        <v>0</v>
      </c>
    </row>
    <row r="111" spans="1:10" x14ac:dyDescent="0.25">
      <c r="A111" t="s">
        <v>114</v>
      </c>
      <c r="B111">
        <v>2.1943110949981801E-4</v>
      </c>
      <c r="C111">
        <v>0</v>
      </c>
      <c r="D111">
        <v>-2.9556650246305299E-3</v>
      </c>
      <c r="E111">
        <v>168</v>
      </c>
      <c r="F111">
        <v>198</v>
      </c>
      <c r="G111">
        <v>-6.9717744309389901E-2</v>
      </c>
      <c r="H111">
        <v>1</v>
      </c>
      <c r="I111">
        <v>1</v>
      </c>
      <c r="J111">
        <v>0</v>
      </c>
    </row>
    <row r="112" spans="1:10" x14ac:dyDescent="0.25">
      <c r="A112" t="s">
        <v>115</v>
      </c>
      <c r="B112">
        <v>2.40246029895556E-4</v>
      </c>
      <c r="C112">
        <v>0</v>
      </c>
      <c r="D112">
        <v>7.8817733990147604E-3</v>
      </c>
      <c r="E112">
        <v>170</v>
      </c>
      <c r="F112">
        <v>236</v>
      </c>
      <c r="G112">
        <v>0</v>
      </c>
      <c r="H112">
        <v>0</v>
      </c>
      <c r="I112">
        <v>1</v>
      </c>
      <c r="J112">
        <v>0</v>
      </c>
    </row>
    <row r="113" spans="1:10" x14ac:dyDescent="0.25">
      <c r="A113" t="s">
        <v>116</v>
      </c>
      <c r="B113">
        <v>1.9152913498044901E-4</v>
      </c>
      <c r="C113">
        <v>0</v>
      </c>
      <c r="D113">
        <v>-1.9704433497536901E-3</v>
      </c>
      <c r="E113">
        <v>174</v>
      </c>
      <c r="F113">
        <v>171</v>
      </c>
      <c r="G113">
        <v>6.5524565561421902E-2</v>
      </c>
      <c r="H113">
        <v>1</v>
      </c>
      <c r="I113">
        <v>0</v>
      </c>
      <c r="J113">
        <v>0</v>
      </c>
    </row>
    <row r="114" spans="1:10" x14ac:dyDescent="0.25">
      <c r="A114" t="s">
        <v>117</v>
      </c>
      <c r="B114">
        <v>1.8273794891135201E-4</v>
      </c>
      <c r="C114">
        <v>0</v>
      </c>
      <c r="D114">
        <v>9.8522167487684591E-4</v>
      </c>
      <c r="E114">
        <v>166</v>
      </c>
      <c r="F114">
        <v>148</v>
      </c>
      <c r="G114">
        <v>0.12369616553409001</v>
      </c>
      <c r="H114">
        <v>0</v>
      </c>
      <c r="I114">
        <v>1</v>
      </c>
      <c r="J114">
        <v>0</v>
      </c>
    </row>
    <row r="115" spans="1:10" x14ac:dyDescent="0.25">
      <c r="A115" t="s">
        <v>118</v>
      </c>
      <c r="B115">
        <v>1.6122279655185601E-4</v>
      </c>
      <c r="C115">
        <v>0</v>
      </c>
      <c r="D115">
        <v>1.2807881773398999E-2</v>
      </c>
      <c r="E115">
        <v>171</v>
      </c>
      <c r="F115">
        <v>252</v>
      </c>
      <c r="G115">
        <v>0</v>
      </c>
      <c r="H115">
        <v>0</v>
      </c>
      <c r="I115">
        <v>0</v>
      </c>
      <c r="J115">
        <v>1</v>
      </c>
    </row>
    <row r="116" spans="1:10" x14ac:dyDescent="0.25">
      <c r="A116" t="s">
        <v>119</v>
      </c>
      <c r="B116">
        <v>3.8187367161603998E-4</v>
      </c>
      <c r="C116">
        <v>0</v>
      </c>
      <c r="D116">
        <v>-9.8522167487684591E-4</v>
      </c>
      <c r="E116">
        <v>169</v>
      </c>
      <c r="F116">
        <v>222</v>
      </c>
      <c r="G116">
        <v>0</v>
      </c>
      <c r="H116">
        <v>0</v>
      </c>
      <c r="I116">
        <v>0</v>
      </c>
      <c r="J116">
        <v>1</v>
      </c>
    </row>
    <row r="117" spans="1:10" x14ac:dyDescent="0.25">
      <c r="A117" t="s">
        <v>120</v>
      </c>
      <c r="B117">
        <v>1.7239131181864199E-3</v>
      </c>
      <c r="C117">
        <v>9.8522167487684591E-4</v>
      </c>
      <c r="D117">
        <v>-3.9408866995073802E-3</v>
      </c>
      <c r="E117">
        <v>26</v>
      </c>
      <c r="F117">
        <v>130</v>
      </c>
      <c r="G117">
        <v>0</v>
      </c>
      <c r="H117">
        <v>0</v>
      </c>
      <c r="I117">
        <v>1</v>
      </c>
      <c r="J117">
        <v>1</v>
      </c>
    </row>
    <row r="118" spans="1:10" x14ac:dyDescent="0.25">
      <c r="A118" t="s">
        <v>121</v>
      </c>
      <c r="B118">
        <v>3.1084365919927599E-3</v>
      </c>
      <c r="C118">
        <v>-3.9408866995073802E-3</v>
      </c>
      <c r="D118">
        <v>-2.9556650246305299E-3</v>
      </c>
      <c r="E118">
        <v>13</v>
      </c>
      <c r="F118">
        <v>21</v>
      </c>
      <c r="G118">
        <v>-0.20909323435629801</v>
      </c>
      <c r="H118">
        <v>0</v>
      </c>
      <c r="I118">
        <v>0</v>
      </c>
      <c r="J118">
        <v>1</v>
      </c>
    </row>
    <row r="119" spans="1:10" x14ac:dyDescent="0.25">
      <c r="A119" t="s">
        <v>122</v>
      </c>
      <c r="B119">
        <v>3.02910247529556E-3</v>
      </c>
      <c r="C119">
        <v>4.9261083743842296E-3</v>
      </c>
      <c r="D119">
        <v>2.9556650246305299E-3</v>
      </c>
      <c r="E119">
        <v>104</v>
      </c>
      <c r="F119">
        <v>9</v>
      </c>
      <c r="G119">
        <v>0</v>
      </c>
      <c r="H119">
        <v>1</v>
      </c>
      <c r="I119">
        <v>0</v>
      </c>
      <c r="J119">
        <v>0</v>
      </c>
    </row>
    <row r="120" spans="1:10" x14ac:dyDescent="0.25">
      <c r="A120" t="s">
        <v>123</v>
      </c>
      <c r="B120">
        <v>1.0902569775853301E-2</v>
      </c>
      <c r="C120">
        <v>0</v>
      </c>
      <c r="D120">
        <v>9.8522167487684591E-3</v>
      </c>
      <c r="E120">
        <v>1</v>
      </c>
      <c r="F120">
        <v>7</v>
      </c>
      <c r="G120">
        <v>0</v>
      </c>
      <c r="H120">
        <v>1</v>
      </c>
      <c r="I120">
        <v>1</v>
      </c>
      <c r="J120">
        <v>0</v>
      </c>
    </row>
    <row r="121" spans="1:10" x14ac:dyDescent="0.25">
      <c r="A121" t="s">
        <v>124</v>
      </c>
      <c r="B121">
        <v>5.4834632507073603E-3</v>
      </c>
      <c r="C121">
        <v>-1.9704433497536901E-3</v>
      </c>
      <c r="D121">
        <v>6.8965517241379197E-3</v>
      </c>
      <c r="E121">
        <v>1</v>
      </c>
      <c r="F121">
        <v>34</v>
      </c>
      <c r="G121">
        <v>0</v>
      </c>
      <c r="H121">
        <v>0</v>
      </c>
      <c r="I121">
        <v>1</v>
      </c>
      <c r="J121">
        <v>0</v>
      </c>
    </row>
    <row r="122" spans="1:10" x14ac:dyDescent="0.25">
      <c r="A122" t="s">
        <v>125</v>
      </c>
      <c r="B122">
        <v>6.8827222182550104E-3</v>
      </c>
      <c r="C122">
        <v>2.9556650246305299E-3</v>
      </c>
      <c r="D122">
        <v>3.9408866995073802E-3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</row>
    <row r="123" spans="1:10" x14ac:dyDescent="0.25">
      <c r="A123" t="s">
        <v>126</v>
      </c>
      <c r="B123">
        <v>4.5448431365382302E-3</v>
      </c>
      <c r="C123">
        <v>-1.9704433497536901E-3</v>
      </c>
      <c r="D123">
        <v>1.8719211822659999E-2</v>
      </c>
      <c r="E123">
        <v>1</v>
      </c>
      <c r="F123">
        <v>8</v>
      </c>
      <c r="G123">
        <v>5.2737344070573698E-2</v>
      </c>
      <c r="H123">
        <v>1</v>
      </c>
      <c r="I123">
        <v>1</v>
      </c>
      <c r="J123">
        <v>0</v>
      </c>
    </row>
    <row r="124" spans="1:10" x14ac:dyDescent="0.25">
      <c r="A124" t="s">
        <v>127</v>
      </c>
      <c r="B124">
        <v>7.2099114705815801E-3</v>
      </c>
      <c r="C124">
        <v>-1.9704433497536901E-3</v>
      </c>
      <c r="D124">
        <v>1.6748768472906399E-2</v>
      </c>
      <c r="E124">
        <v>1</v>
      </c>
      <c r="F124">
        <v>10</v>
      </c>
      <c r="G124">
        <v>0</v>
      </c>
      <c r="H124">
        <v>1</v>
      </c>
      <c r="I124">
        <v>0</v>
      </c>
      <c r="J124">
        <v>0</v>
      </c>
    </row>
    <row r="125" spans="1:10" x14ac:dyDescent="0.25">
      <c r="A125" t="s">
        <v>128</v>
      </c>
      <c r="B125">
        <v>3.57658705467165E-3</v>
      </c>
      <c r="C125">
        <v>-4.9261083743842296E-3</v>
      </c>
      <c r="D125">
        <v>1.4778325123152599E-2</v>
      </c>
      <c r="E125">
        <v>52</v>
      </c>
      <c r="F125">
        <v>11</v>
      </c>
      <c r="G125">
        <v>0</v>
      </c>
      <c r="H125">
        <v>0</v>
      </c>
      <c r="I125">
        <v>1</v>
      </c>
      <c r="J125">
        <v>0</v>
      </c>
    </row>
    <row r="126" spans="1:10" x14ac:dyDescent="0.25">
      <c r="A126" t="s">
        <v>129</v>
      </c>
      <c r="B126">
        <v>5.5695133739831204E-3</v>
      </c>
      <c r="C126">
        <v>9.8522167487684591E-4</v>
      </c>
      <c r="D126">
        <v>1.77339901477832E-2</v>
      </c>
      <c r="E126">
        <v>1</v>
      </c>
      <c r="F126">
        <v>12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t="s">
        <v>130</v>
      </c>
      <c r="B127">
        <v>2.6881862958277099E-3</v>
      </c>
      <c r="C127">
        <v>1.9704433497536901E-3</v>
      </c>
      <c r="D127">
        <v>0</v>
      </c>
      <c r="E127">
        <v>62</v>
      </c>
      <c r="F127">
        <v>3</v>
      </c>
      <c r="G127">
        <v>0</v>
      </c>
      <c r="H127">
        <v>1</v>
      </c>
      <c r="I127">
        <v>1</v>
      </c>
      <c r="J127">
        <v>0</v>
      </c>
    </row>
    <row r="128" spans="1:10" x14ac:dyDescent="0.25">
      <c r="A128" t="s">
        <v>131</v>
      </c>
      <c r="B128">
        <v>3.6190570938643401E-3</v>
      </c>
      <c r="C128">
        <v>0</v>
      </c>
      <c r="D128">
        <v>9.8522167487684591E-3</v>
      </c>
      <c r="E128">
        <v>114</v>
      </c>
      <c r="F128">
        <v>6</v>
      </c>
      <c r="G128">
        <v>-0.13824076639184299</v>
      </c>
      <c r="H128">
        <v>1</v>
      </c>
      <c r="I128">
        <v>1</v>
      </c>
      <c r="J128">
        <v>0</v>
      </c>
    </row>
    <row r="129" spans="1:10" x14ac:dyDescent="0.25">
      <c r="A129" t="s">
        <v>132</v>
      </c>
      <c r="B129">
        <v>3.5472144957863598E-3</v>
      </c>
      <c r="C129">
        <v>5.9113300492610703E-3</v>
      </c>
      <c r="D129">
        <v>9.8522167487684591E-3</v>
      </c>
      <c r="E129">
        <v>75</v>
      </c>
      <c r="F129">
        <v>30</v>
      </c>
      <c r="G129">
        <v>0</v>
      </c>
      <c r="H129">
        <v>1</v>
      </c>
      <c r="I129">
        <v>1</v>
      </c>
      <c r="J129">
        <v>0</v>
      </c>
    </row>
    <row r="130" spans="1:10" x14ac:dyDescent="0.25">
      <c r="A130" t="s">
        <v>133</v>
      </c>
      <c r="B130">
        <v>5.5552757186882401E-3</v>
      </c>
      <c r="C130">
        <v>-6.8965517241379197E-3</v>
      </c>
      <c r="D130">
        <v>4.9261083743842296E-3</v>
      </c>
      <c r="E130">
        <v>1</v>
      </c>
      <c r="F130">
        <v>43</v>
      </c>
      <c r="G130">
        <v>0</v>
      </c>
      <c r="H130">
        <v>1</v>
      </c>
      <c r="I130">
        <v>1</v>
      </c>
      <c r="J130">
        <v>0</v>
      </c>
    </row>
    <row r="131" spans="1:10" x14ac:dyDescent="0.25">
      <c r="A131" t="s">
        <v>134</v>
      </c>
      <c r="B131">
        <v>1.96905562826289E-3</v>
      </c>
      <c r="C131">
        <v>-4.9261083743842296E-3</v>
      </c>
      <c r="D131">
        <v>1.9704433497536901E-3</v>
      </c>
      <c r="E131">
        <v>60</v>
      </c>
      <c r="F131">
        <v>86</v>
      </c>
      <c r="G131">
        <v>0</v>
      </c>
      <c r="H131">
        <v>1</v>
      </c>
      <c r="I131">
        <v>1</v>
      </c>
      <c r="J131">
        <v>0</v>
      </c>
    </row>
    <row r="132" spans="1:10" x14ac:dyDescent="0.25">
      <c r="A132" t="s">
        <v>135</v>
      </c>
      <c r="B132">
        <v>5.2085088812113102E-3</v>
      </c>
      <c r="C132">
        <v>5.9113300492610703E-3</v>
      </c>
      <c r="D132">
        <v>9.8522167487684591E-4</v>
      </c>
      <c r="E132">
        <v>1</v>
      </c>
      <c r="F132">
        <v>187</v>
      </c>
      <c r="G132">
        <v>0</v>
      </c>
      <c r="H132">
        <v>1</v>
      </c>
      <c r="I132">
        <v>1</v>
      </c>
      <c r="J132">
        <v>0</v>
      </c>
    </row>
    <row r="133" spans="1:10" x14ac:dyDescent="0.25">
      <c r="A133" t="s">
        <v>136</v>
      </c>
      <c r="B133">
        <v>2.7799753883969301E-3</v>
      </c>
      <c r="C133">
        <v>-1.9704433497536901E-3</v>
      </c>
      <c r="D133">
        <v>0</v>
      </c>
      <c r="E133">
        <v>1</v>
      </c>
      <c r="F133">
        <v>37</v>
      </c>
      <c r="G133">
        <v>4.89110824221985E-2</v>
      </c>
      <c r="H133">
        <v>1</v>
      </c>
      <c r="I133">
        <v>0</v>
      </c>
      <c r="J133">
        <v>0</v>
      </c>
    </row>
    <row r="134" spans="1:10" x14ac:dyDescent="0.25">
      <c r="A134" t="s">
        <v>137</v>
      </c>
      <c r="B134">
        <v>7.0034433082866703E-3</v>
      </c>
      <c r="C134">
        <v>1.9704433497536901E-3</v>
      </c>
      <c r="D134">
        <v>-5.9113300492610703E-3</v>
      </c>
      <c r="E134">
        <v>1</v>
      </c>
      <c r="F134">
        <v>33</v>
      </c>
      <c r="G134">
        <v>0</v>
      </c>
      <c r="H134">
        <v>1</v>
      </c>
      <c r="I134">
        <v>1</v>
      </c>
      <c r="J134">
        <v>0</v>
      </c>
    </row>
    <row r="135" spans="1:10" x14ac:dyDescent="0.25">
      <c r="A135" t="s">
        <v>138</v>
      </c>
      <c r="B135">
        <v>2.81012612175663E-3</v>
      </c>
      <c r="C135">
        <v>5.9113300492610703E-3</v>
      </c>
      <c r="D135">
        <v>9.8522167487684591E-4</v>
      </c>
      <c r="E135">
        <v>14</v>
      </c>
      <c r="F135">
        <v>88</v>
      </c>
      <c r="G135">
        <v>0</v>
      </c>
      <c r="H135">
        <v>1</v>
      </c>
      <c r="I135">
        <v>1</v>
      </c>
      <c r="J135">
        <v>0</v>
      </c>
    </row>
    <row r="136" spans="1:10" x14ac:dyDescent="0.25">
      <c r="A136" t="s">
        <v>139</v>
      </c>
      <c r="B136">
        <v>5.0719994417200397E-3</v>
      </c>
      <c r="C136">
        <v>7.8817733990147604E-3</v>
      </c>
      <c r="D136">
        <v>9.8522167487684591E-4</v>
      </c>
      <c r="E136">
        <v>1</v>
      </c>
      <c r="F136">
        <v>98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t="s">
        <v>140</v>
      </c>
      <c r="B137">
        <v>3.8126751311558199E-3</v>
      </c>
      <c r="C137">
        <v>-5.9113300492610703E-3</v>
      </c>
      <c r="D137">
        <v>0</v>
      </c>
      <c r="E137">
        <v>1</v>
      </c>
      <c r="F137">
        <v>193</v>
      </c>
      <c r="G137">
        <v>0</v>
      </c>
      <c r="H137">
        <v>1</v>
      </c>
      <c r="I137">
        <v>0</v>
      </c>
      <c r="J137">
        <v>0</v>
      </c>
    </row>
    <row r="138" spans="1:10" x14ac:dyDescent="0.25">
      <c r="A138" t="s">
        <v>141</v>
      </c>
      <c r="B138">
        <v>4.1186718379433397E-3</v>
      </c>
      <c r="C138">
        <v>-3.9408866995073802E-3</v>
      </c>
      <c r="D138">
        <v>-9.8522167487684591E-4</v>
      </c>
      <c r="E138">
        <v>1</v>
      </c>
      <c r="F138">
        <v>40</v>
      </c>
      <c r="G138">
        <v>0</v>
      </c>
      <c r="H138">
        <v>1</v>
      </c>
      <c r="I138">
        <v>1</v>
      </c>
      <c r="J138">
        <v>0</v>
      </c>
    </row>
    <row r="139" spans="1:10" x14ac:dyDescent="0.25">
      <c r="A139" t="s">
        <v>142</v>
      </c>
      <c r="B139">
        <v>2.4363004365719702E-3</v>
      </c>
      <c r="C139">
        <v>4.9261083743842296E-3</v>
      </c>
      <c r="D139">
        <v>6.8965517241379197E-3</v>
      </c>
      <c r="E139">
        <v>84</v>
      </c>
      <c r="F139">
        <v>60</v>
      </c>
      <c r="G139">
        <v>0</v>
      </c>
      <c r="H139">
        <v>1</v>
      </c>
      <c r="I139">
        <v>1</v>
      </c>
      <c r="J139">
        <v>0</v>
      </c>
    </row>
    <row r="140" spans="1:10" x14ac:dyDescent="0.25">
      <c r="A140" t="s">
        <v>143</v>
      </c>
      <c r="B140">
        <v>2.4002397432800601E-3</v>
      </c>
      <c r="C140">
        <v>5.9113300492610703E-3</v>
      </c>
      <c r="D140">
        <v>9.8522167487684591E-4</v>
      </c>
      <c r="E140">
        <v>90</v>
      </c>
      <c r="F140">
        <v>174</v>
      </c>
      <c r="G140">
        <v>0</v>
      </c>
      <c r="H140">
        <v>1</v>
      </c>
      <c r="I140">
        <v>1</v>
      </c>
      <c r="J140">
        <v>0</v>
      </c>
    </row>
    <row r="141" spans="1:10" x14ac:dyDescent="0.25">
      <c r="A141" t="s">
        <v>144</v>
      </c>
      <c r="B141">
        <v>2.5734357595260998E-3</v>
      </c>
      <c r="C141">
        <v>5.9113300492610703E-3</v>
      </c>
      <c r="D141">
        <v>4.9261083743842296E-3</v>
      </c>
      <c r="E141">
        <v>23</v>
      </c>
      <c r="F141">
        <v>36</v>
      </c>
      <c r="G141">
        <v>0</v>
      </c>
      <c r="H141">
        <v>1</v>
      </c>
      <c r="I141">
        <v>1</v>
      </c>
      <c r="J141">
        <v>0</v>
      </c>
    </row>
    <row r="142" spans="1:10" x14ac:dyDescent="0.25">
      <c r="A142" t="s">
        <v>145</v>
      </c>
      <c r="B142">
        <v>2.9843463191041599E-3</v>
      </c>
      <c r="C142">
        <v>9.8522167487684591E-3</v>
      </c>
      <c r="D142">
        <v>-9.8522167487684591E-4</v>
      </c>
      <c r="E142">
        <v>24</v>
      </c>
      <c r="F142">
        <v>41</v>
      </c>
      <c r="G142">
        <v>0</v>
      </c>
      <c r="H142">
        <v>1</v>
      </c>
      <c r="I142">
        <v>1</v>
      </c>
      <c r="J142">
        <v>0</v>
      </c>
    </row>
    <row r="143" spans="1:10" x14ac:dyDescent="0.25">
      <c r="A143" t="s">
        <v>146</v>
      </c>
      <c r="B143">
        <v>1.2020996814505699E-3</v>
      </c>
      <c r="C143">
        <v>0</v>
      </c>
      <c r="D143">
        <v>5.9113300492610703E-3</v>
      </c>
      <c r="E143">
        <v>155</v>
      </c>
      <c r="F143">
        <v>197</v>
      </c>
      <c r="G143">
        <v>-3.2225762953977898E-4</v>
      </c>
      <c r="H143">
        <v>0</v>
      </c>
      <c r="I143">
        <v>1</v>
      </c>
      <c r="J143">
        <v>0</v>
      </c>
    </row>
    <row r="144" spans="1:10" x14ac:dyDescent="0.25">
      <c r="A144" t="s">
        <v>147</v>
      </c>
      <c r="B144">
        <v>3.7643050397451498E-3</v>
      </c>
      <c r="C144">
        <v>-6.8965517241379197E-3</v>
      </c>
      <c r="D144">
        <v>2.9556650246305299E-3</v>
      </c>
      <c r="E144">
        <v>107</v>
      </c>
      <c r="F144">
        <v>119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 t="s">
        <v>148</v>
      </c>
      <c r="B145">
        <v>2.1475164310584601E-3</v>
      </c>
      <c r="C145">
        <v>3.9408866995073802E-3</v>
      </c>
      <c r="D145">
        <v>-3.9408866995073802E-3</v>
      </c>
      <c r="E145">
        <v>93</v>
      </c>
      <c r="F145">
        <v>243</v>
      </c>
      <c r="G145">
        <v>0</v>
      </c>
      <c r="H145">
        <v>1</v>
      </c>
      <c r="I145">
        <v>1</v>
      </c>
      <c r="J145">
        <v>0</v>
      </c>
    </row>
    <row r="146" spans="1:10" x14ac:dyDescent="0.25">
      <c r="A146" t="s">
        <v>149</v>
      </c>
      <c r="B146">
        <v>3.8391511644718501E-3</v>
      </c>
      <c r="C146">
        <v>-1.9704433497536901E-3</v>
      </c>
      <c r="D146">
        <v>-2.9556650246305299E-3</v>
      </c>
      <c r="E146">
        <v>68</v>
      </c>
      <c r="F146">
        <v>94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150</v>
      </c>
      <c r="B147">
        <v>4.4193266050155198E-3</v>
      </c>
      <c r="C147">
        <v>0</v>
      </c>
      <c r="D147">
        <v>-2.9556650246305299E-3</v>
      </c>
      <c r="E147">
        <v>125</v>
      </c>
      <c r="F147">
        <v>165</v>
      </c>
      <c r="G147">
        <v>0</v>
      </c>
      <c r="H147">
        <v>0</v>
      </c>
      <c r="I147">
        <v>1</v>
      </c>
      <c r="J147">
        <v>0</v>
      </c>
    </row>
    <row r="148" spans="1:10" x14ac:dyDescent="0.25">
      <c r="A148" t="s">
        <v>151</v>
      </c>
      <c r="B148">
        <v>3.8180723544482499E-3</v>
      </c>
      <c r="C148">
        <v>8.8669950738916106E-3</v>
      </c>
      <c r="D148">
        <v>9.8522167487684591E-3</v>
      </c>
      <c r="E148">
        <v>72</v>
      </c>
      <c r="F148">
        <v>104</v>
      </c>
      <c r="G148">
        <v>-3.2959936488626301E-2</v>
      </c>
      <c r="H148">
        <v>1</v>
      </c>
      <c r="I148">
        <v>0</v>
      </c>
      <c r="J148">
        <v>0</v>
      </c>
    </row>
    <row r="149" spans="1:10" x14ac:dyDescent="0.25">
      <c r="A149" t="s">
        <v>152</v>
      </c>
      <c r="B149">
        <v>2.4802182893799798E-3</v>
      </c>
      <c r="C149">
        <v>7.8817733990147604E-3</v>
      </c>
      <c r="D149">
        <v>-9.8522167487684591E-4</v>
      </c>
      <c r="E149">
        <v>135</v>
      </c>
      <c r="F149">
        <v>158</v>
      </c>
      <c r="G149">
        <v>0</v>
      </c>
      <c r="H149">
        <v>1</v>
      </c>
      <c r="I149">
        <v>1</v>
      </c>
      <c r="J149">
        <v>0</v>
      </c>
    </row>
    <row r="150" spans="1:10" x14ac:dyDescent="0.25">
      <c r="A150" t="s">
        <v>153</v>
      </c>
      <c r="B150">
        <v>2.9840042254419999E-3</v>
      </c>
      <c r="C150">
        <v>3.9408866995073802E-3</v>
      </c>
      <c r="D150">
        <v>-9.8522167487684591E-4</v>
      </c>
      <c r="E150">
        <v>134</v>
      </c>
      <c r="F150">
        <v>183</v>
      </c>
      <c r="G150">
        <v>0</v>
      </c>
      <c r="H150">
        <v>1</v>
      </c>
      <c r="I150">
        <v>1</v>
      </c>
      <c r="J150">
        <v>0</v>
      </c>
    </row>
    <row r="151" spans="1:10" x14ac:dyDescent="0.25">
      <c r="A151" t="s">
        <v>154</v>
      </c>
      <c r="B151">
        <v>2.1116350461357599E-3</v>
      </c>
      <c r="C151">
        <v>9.8522167487684591E-4</v>
      </c>
      <c r="D151">
        <v>4.9261083743842296E-3</v>
      </c>
      <c r="E151">
        <v>136</v>
      </c>
      <c r="F151">
        <v>128</v>
      </c>
      <c r="G151">
        <v>0</v>
      </c>
      <c r="H151">
        <v>1</v>
      </c>
      <c r="I151">
        <v>1</v>
      </c>
      <c r="J151">
        <v>0</v>
      </c>
    </row>
    <row r="152" spans="1:10" x14ac:dyDescent="0.25">
      <c r="A152" t="s">
        <v>155</v>
      </c>
      <c r="B152">
        <v>2.8240938957909099E-3</v>
      </c>
      <c r="C152">
        <v>0</v>
      </c>
      <c r="D152">
        <v>7.8817733990147604E-3</v>
      </c>
      <c r="E152">
        <v>151</v>
      </c>
      <c r="F152">
        <v>59</v>
      </c>
      <c r="G152">
        <v>0</v>
      </c>
      <c r="H152">
        <v>0</v>
      </c>
      <c r="I152">
        <v>1</v>
      </c>
      <c r="J152">
        <v>0</v>
      </c>
    </row>
    <row r="153" spans="1:10" x14ac:dyDescent="0.25">
      <c r="A153" t="s">
        <v>156</v>
      </c>
      <c r="B153">
        <v>1.7337538249171901E-3</v>
      </c>
      <c r="C153">
        <v>2.9556650246305299E-3</v>
      </c>
      <c r="D153">
        <v>8.8669950738916106E-3</v>
      </c>
      <c r="E153">
        <v>145</v>
      </c>
      <c r="F153">
        <v>176</v>
      </c>
      <c r="G153">
        <v>0</v>
      </c>
      <c r="H153">
        <v>1</v>
      </c>
      <c r="I153">
        <v>0</v>
      </c>
      <c r="J153">
        <v>0</v>
      </c>
    </row>
    <row r="154" spans="1:10" x14ac:dyDescent="0.25">
      <c r="A154" t="s">
        <v>157</v>
      </c>
      <c r="B154">
        <v>2.7150224433299302E-3</v>
      </c>
      <c r="C154">
        <v>1.9704433497536901E-3</v>
      </c>
      <c r="D154">
        <v>3.9408866995073802E-3</v>
      </c>
      <c r="E154">
        <v>63</v>
      </c>
      <c r="F154">
        <v>45</v>
      </c>
      <c r="G154">
        <v>0</v>
      </c>
      <c r="H154">
        <v>0</v>
      </c>
      <c r="I154">
        <v>1</v>
      </c>
      <c r="J154">
        <v>0</v>
      </c>
    </row>
    <row r="155" spans="1:10" x14ac:dyDescent="0.25">
      <c r="A155" t="s">
        <v>158</v>
      </c>
      <c r="B155">
        <v>2.09911489866638E-3</v>
      </c>
      <c r="C155">
        <v>1.9704433497536901E-3</v>
      </c>
      <c r="D155">
        <v>1.9704433497536901E-3</v>
      </c>
      <c r="E155">
        <v>96</v>
      </c>
      <c r="F155">
        <v>209</v>
      </c>
      <c r="G155">
        <v>-2.73163310743713E-2</v>
      </c>
      <c r="H155">
        <v>1</v>
      </c>
      <c r="I155">
        <v>1</v>
      </c>
      <c r="J155">
        <v>0</v>
      </c>
    </row>
    <row r="156" spans="1:10" x14ac:dyDescent="0.25">
      <c r="A156" t="s">
        <v>159</v>
      </c>
      <c r="B156">
        <v>7.4508233680070299E-3</v>
      </c>
      <c r="C156">
        <v>1.2807881773398999E-2</v>
      </c>
      <c r="D156">
        <v>9.8522167487684591E-4</v>
      </c>
      <c r="E156">
        <v>1</v>
      </c>
      <c r="F156">
        <v>102</v>
      </c>
      <c r="G156">
        <v>0</v>
      </c>
      <c r="H156">
        <v>1</v>
      </c>
      <c r="I156">
        <v>1</v>
      </c>
      <c r="J156">
        <v>0</v>
      </c>
    </row>
    <row r="157" spans="1:10" x14ac:dyDescent="0.25">
      <c r="A157" t="s">
        <v>160</v>
      </c>
      <c r="B157">
        <v>5.3948168503139202E-3</v>
      </c>
      <c r="C157">
        <v>-6.8965517241379197E-3</v>
      </c>
      <c r="D157">
        <v>-9.8522167487684591E-4</v>
      </c>
      <c r="E157">
        <v>1</v>
      </c>
      <c r="F157">
        <v>120</v>
      </c>
      <c r="G157">
        <v>0</v>
      </c>
      <c r="H157">
        <v>1</v>
      </c>
      <c r="I157">
        <v>1</v>
      </c>
      <c r="J157">
        <v>0</v>
      </c>
    </row>
    <row r="158" spans="1:10" x14ac:dyDescent="0.25">
      <c r="A158" t="s">
        <v>161</v>
      </c>
      <c r="B158">
        <v>7.7957313598170999E-3</v>
      </c>
      <c r="C158">
        <v>6.8965517241379197E-3</v>
      </c>
      <c r="D158">
        <v>-2.9556650246305299E-3</v>
      </c>
      <c r="E158">
        <v>1</v>
      </c>
      <c r="F158">
        <v>206</v>
      </c>
      <c r="G158">
        <v>0</v>
      </c>
      <c r="H158">
        <v>0</v>
      </c>
      <c r="I158">
        <v>1</v>
      </c>
      <c r="J158">
        <v>0</v>
      </c>
    </row>
    <row r="159" spans="1:10" x14ac:dyDescent="0.25">
      <c r="A159" t="s">
        <v>162</v>
      </c>
      <c r="B159">
        <v>6.1565010794026901E-3</v>
      </c>
      <c r="C159">
        <v>2.9556650246305299E-3</v>
      </c>
      <c r="D159">
        <v>-9.8522167487684591E-4</v>
      </c>
      <c r="E159">
        <v>1</v>
      </c>
      <c r="F159">
        <v>116</v>
      </c>
      <c r="G159">
        <v>0</v>
      </c>
      <c r="H159">
        <v>1</v>
      </c>
      <c r="I159">
        <v>1</v>
      </c>
      <c r="J159">
        <v>0</v>
      </c>
    </row>
    <row r="160" spans="1:10" x14ac:dyDescent="0.25">
      <c r="A160" t="s">
        <v>163</v>
      </c>
      <c r="B160">
        <v>6.3361901326904604E-3</v>
      </c>
      <c r="C160">
        <v>9.8522167487684591E-3</v>
      </c>
      <c r="D160">
        <v>0</v>
      </c>
      <c r="E160">
        <v>1</v>
      </c>
      <c r="F160">
        <v>230</v>
      </c>
      <c r="G160">
        <v>0</v>
      </c>
      <c r="H160">
        <v>0</v>
      </c>
      <c r="I160">
        <v>1</v>
      </c>
      <c r="J160">
        <v>0</v>
      </c>
    </row>
    <row r="161" spans="1:10" x14ac:dyDescent="0.25">
      <c r="A161" t="s">
        <v>164</v>
      </c>
      <c r="B161">
        <v>2.90735851228779E-3</v>
      </c>
      <c r="C161">
        <v>9.8522167487684591E-4</v>
      </c>
      <c r="D161">
        <v>0</v>
      </c>
      <c r="E161">
        <v>1</v>
      </c>
      <c r="F161">
        <v>95</v>
      </c>
      <c r="G161">
        <v>0</v>
      </c>
      <c r="H161">
        <v>1</v>
      </c>
      <c r="I161">
        <v>0</v>
      </c>
      <c r="J161">
        <v>0</v>
      </c>
    </row>
    <row r="162" spans="1:10" x14ac:dyDescent="0.25">
      <c r="A162" t="s">
        <v>165</v>
      </c>
      <c r="B162">
        <v>5.1132931152274097E-3</v>
      </c>
      <c r="C162">
        <v>3.9408866995073802E-3</v>
      </c>
      <c r="D162">
        <v>9.8522167487684591E-4</v>
      </c>
      <c r="E162">
        <v>1</v>
      </c>
      <c r="F162">
        <v>114</v>
      </c>
      <c r="G162">
        <v>0</v>
      </c>
      <c r="H162">
        <v>1</v>
      </c>
      <c r="I162">
        <v>1</v>
      </c>
      <c r="J162">
        <v>0</v>
      </c>
    </row>
    <row r="163" spans="1:10" x14ac:dyDescent="0.25">
      <c r="A163" t="s">
        <v>166</v>
      </c>
      <c r="B163">
        <v>2.9056926224703501E-3</v>
      </c>
      <c r="C163">
        <v>7.8817733990147604E-3</v>
      </c>
      <c r="D163">
        <v>5.9113300492610703E-3</v>
      </c>
      <c r="E163">
        <v>28</v>
      </c>
      <c r="F163">
        <v>46</v>
      </c>
      <c r="G163">
        <v>0</v>
      </c>
      <c r="H163">
        <v>1</v>
      </c>
      <c r="I163">
        <v>0</v>
      </c>
      <c r="J163">
        <v>0</v>
      </c>
    </row>
    <row r="164" spans="1:10" x14ac:dyDescent="0.25">
      <c r="A164" t="s">
        <v>167</v>
      </c>
      <c r="B164">
        <v>3.4068716899543E-3</v>
      </c>
      <c r="C164">
        <v>0</v>
      </c>
      <c r="D164">
        <v>-1.9704433497536901E-3</v>
      </c>
      <c r="E164">
        <v>120</v>
      </c>
      <c r="F164">
        <v>18</v>
      </c>
      <c r="G164">
        <v>0</v>
      </c>
      <c r="H164">
        <v>1</v>
      </c>
      <c r="I164">
        <v>1</v>
      </c>
      <c r="J164">
        <v>0</v>
      </c>
    </row>
    <row r="165" spans="1:10" x14ac:dyDescent="0.25">
      <c r="A165" t="s">
        <v>168</v>
      </c>
      <c r="B165">
        <v>3.52635020358282E-3</v>
      </c>
      <c r="C165">
        <v>1.9704433497536901E-3</v>
      </c>
      <c r="D165">
        <v>4.9261083743842296E-3</v>
      </c>
      <c r="E165">
        <v>1</v>
      </c>
      <c r="F165">
        <v>131</v>
      </c>
      <c r="G165">
        <v>0</v>
      </c>
      <c r="H165">
        <v>1</v>
      </c>
      <c r="I165">
        <v>1</v>
      </c>
      <c r="J165">
        <v>0</v>
      </c>
    </row>
    <row r="166" spans="1:10" x14ac:dyDescent="0.25">
      <c r="A166" t="s">
        <v>169</v>
      </c>
      <c r="B166">
        <v>3.56401936478578E-3</v>
      </c>
      <c r="C166">
        <v>-3.9408866995073802E-3</v>
      </c>
      <c r="D166">
        <v>-1.9704433497536901E-3</v>
      </c>
      <c r="E166">
        <v>1</v>
      </c>
      <c r="F166">
        <v>117</v>
      </c>
      <c r="G166">
        <v>0</v>
      </c>
      <c r="H166">
        <v>1</v>
      </c>
      <c r="I166">
        <v>1</v>
      </c>
      <c r="J166">
        <v>0</v>
      </c>
    </row>
    <row r="167" spans="1:10" x14ac:dyDescent="0.25">
      <c r="A167" t="s">
        <v>170</v>
      </c>
      <c r="B167">
        <v>2.2323198897461001E-3</v>
      </c>
      <c r="C167">
        <v>-2.9556650246305299E-3</v>
      </c>
      <c r="D167">
        <v>0</v>
      </c>
      <c r="E167">
        <v>37</v>
      </c>
      <c r="F167">
        <v>140</v>
      </c>
      <c r="G167">
        <v>0</v>
      </c>
      <c r="H167">
        <v>1</v>
      </c>
      <c r="I167">
        <v>0</v>
      </c>
      <c r="J167">
        <v>0</v>
      </c>
    </row>
    <row r="168" spans="1:10" x14ac:dyDescent="0.25">
      <c r="A168" t="s">
        <v>171</v>
      </c>
      <c r="B168">
        <v>1.5432836943954699E-2</v>
      </c>
      <c r="C168">
        <v>8.8669950738916106E-3</v>
      </c>
      <c r="D168">
        <v>0</v>
      </c>
      <c r="E168">
        <v>1</v>
      </c>
      <c r="F168">
        <v>178</v>
      </c>
      <c r="G168">
        <v>0</v>
      </c>
      <c r="H168">
        <v>1</v>
      </c>
      <c r="I168">
        <v>1</v>
      </c>
      <c r="J168">
        <v>0</v>
      </c>
    </row>
    <row r="169" spans="1:10" x14ac:dyDescent="0.25">
      <c r="A169" t="s">
        <v>172</v>
      </c>
      <c r="B169">
        <v>4.8287413978164396E-3</v>
      </c>
      <c r="C169">
        <v>-1.9704433497536901E-3</v>
      </c>
      <c r="D169">
        <v>2.9556650246305299E-3</v>
      </c>
      <c r="E169">
        <v>1</v>
      </c>
      <c r="F169">
        <v>143</v>
      </c>
      <c r="G169">
        <v>0</v>
      </c>
      <c r="H169">
        <v>1</v>
      </c>
      <c r="I169">
        <v>1</v>
      </c>
      <c r="J169">
        <v>0</v>
      </c>
    </row>
    <row r="170" spans="1:10" x14ac:dyDescent="0.25">
      <c r="A170" t="s">
        <v>173</v>
      </c>
      <c r="B170">
        <v>1.27760480909942E-2</v>
      </c>
      <c r="C170">
        <v>4.9261083743842296E-3</v>
      </c>
      <c r="D170">
        <v>-6.8965517241379197E-3</v>
      </c>
      <c r="E170">
        <v>1</v>
      </c>
      <c r="F170">
        <v>180</v>
      </c>
      <c r="G170">
        <v>0</v>
      </c>
      <c r="H170">
        <v>1</v>
      </c>
      <c r="I170">
        <v>1</v>
      </c>
      <c r="J170">
        <v>0</v>
      </c>
    </row>
    <row r="171" spans="1:10" x14ac:dyDescent="0.25">
      <c r="A171" t="s">
        <v>174</v>
      </c>
      <c r="B171">
        <v>1.92763126784921E-3</v>
      </c>
      <c r="C171">
        <v>-9.8522167487684591E-4</v>
      </c>
      <c r="D171">
        <v>0</v>
      </c>
      <c r="E171">
        <v>32</v>
      </c>
      <c r="F171">
        <v>159</v>
      </c>
      <c r="G171">
        <v>0</v>
      </c>
      <c r="H171">
        <v>1</v>
      </c>
      <c r="I171">
        <v>1</v>
      </c>
      <c r="J171">
        <v>0</v>
      </c>
    </row>
    <row r="172" spans="1:10" x14ac:dyDescent="0.25">
      <c r="A172" t="s">
        <v>175</v>
      </c>
      <c r="B172">
        <v>5.0677902636453503E-3</v>
      </c>
      <c r="C172">
        <v>1.1822660098522101E-2</v>
      </c>
      <c r="D172">
        <v>0</v>
      </c>
      <c r="E172">
        <v>1</v>
      </c>
      <c r="F172">
        <v>182</v>
      </c>
      <c r="G172">
        <v>-9.3029133519702597E-3</v>
      </c>
      <c r="H172">
        <v>1</v>
      </c>
      <c r="I172">
        <v>1</v>
      </c>
      <c r="J172">
        <v>0</v>
      </c>
    </row>
    <row r="173" spans="1:10" x14ac:dyDescent="0.25">
      <c r="A173" t="s">
        <v>176</v>
      </c>
      <c r="B173">
        <v>3.0078910290109099E-3</v>
      </c>
      <c r="C173">
        <v>-9.8522167487684591E-4</v>
      </c>
      <c r="D173">
        <v>1.4778325123152599E-2</v>
      </c>
      <c r="E173">
        <v>156</v>
      </c>
      <c r="F173">
        <v>152</v>
      </c>
      <c r="G173">
        <v>0</v>
      </c>
      <c r="H173">
        <v>1</v>
      </c>
      <c r="I173">
        <v>1</v>
      </c>
      <c r="J173">
        <v>0</v>
      </c>
    </row>
    <row r="174" spans="1:10" x14ac:dyDescent="0.25">
      <c r="A174" t="s">
        <v>177</v>
      </c>
      <c r="B174">
        <v>4.5299247215039298E-3</v>
      </c>
      <c r="C174">
        <v>-4.9261083743842296E-3</v>
      </c>
      <c r="D174">
        <v>-8.8669950738916106E-3</v>
      </c>
      <c r="E174">
        <v>1</v>
      </c>
      <c r="F174">
        <v>220</v>
      </c>
      <c r="G174">
        <v>0</v>
      </c>
      <c r="H174">
        <v>1</v>
      </c>
      <c r="I174">
        <v>1</v>
      </c>
      <c r="J174">
        <v>0</v>
      </c>
    </row>
    <row r="175" spans="1:10" x14ac:dyDescent="0.25">
      <c r="A175" t="s">
        <v>178</v>
      </c>
      <c r="B175">
        <v>2.44060510363965E-3</v>
      </c>
      <c r="C175">
        <v>0</v>
      </c>
      <c r="D175">
        <v>-9.8522167487684591E-4</v>
      </c>
      <c r="E175">
        <v>131</v>
      </c>
      <c r="F175">
        <v>111</v>
      </c>
      <c r="G175">
        <v>0</v>
      </c>
      <c r="H175">
        <v>1</v>
      </c>
      <c r="I175">
        <v>1</v>
      </c>
      <c r="J175">
        <v>0</v>
      </c>
    </row>
    <row r="176" spans="1:10" x14ac:dyDescent="0.25">
      <c r="A176" t="s">
        <v>179</v>
      </c>
      <c r="B176">
        <v>3.6867821506582198E-3</v>
      </c>
      <c r="C176">
        <v>1.9704433497536901E-3</v>
      </c>
      <c r="D176">
        <v>-2.9556650246305299E-3</v>
      </c>
      <c r="E176">
        <v>1</v>
      </c>
      <c r="F176">
        <v>150</v>
      </c>
      <c r="G176">
        <v>0</v>
      </c>
      <c r="H176">
        <v>1</v>
      </c>
      <c r="I176">
        <v>0</v>
      </c>
      <c r="J176">
        <v>0</v>
      </c>
    </row>
    <row r="177" spans="1:10" x14ac:dyDescent="0.25">
      <c r="A177" t="s">
        <v>180</v>
      </c>
      <c r="B177">
        <v>2.38693802445499E-3</v>
      </c>
      <c r="C177">
        <v>9.8522167487684591E-4</v>
      </c>
      <c r="D177">
        <v>-3.9408866995073802E-3</v>
      </c>
      <c r="E177">
        <v>18</v>
      </c>
      <c r="F177">
        <v>210</v>
      </c>
      <c r="G177">
        <v>0</v>
      </c>
      <c r="H177">
        <v>1</v>
      </c>
      <c r="I177">
        <v>1</v>
      </c>
      <c r="J177">
        <v>0</v>
      </c>
    </row>
    <row r="178" spans="1:10" x14ac:dyDescent="0.25">
      <c r="A178" t="s">
        <v>181</v>
      </c>
      <c r="B178">
        <v>3.0723795024818301E-3</v>
      </c>
      <c r="C178">
        <v>-5.9113300492610703E-3</v>
      </c>
      <c r="D178">
        <v>-3.9408866995073802E-3</v>
      </c>
      <c r="E178">
        <v>17</v>
      </c>
      <c r="F178">
        <v>74</v>
      </c>
      <c r="G178">
        <v>0</v>
      </c>
      <c r="H178">
        <v>1</v>
      </c>
      <c r="I178">
        <v>1</v>
      </c>
      <c r="J178">
        <v>0</v>
      </c>
    </row>
    <row r="179" spans="1:10" x14ac:dyDescent="0.25">
      <c r="A179" t="s">
        <v>182</v>
      </c>
      <c r="B179">
        <v>2.3996421500736601E-3</v>
      </c>
      <c r="C179">
        <v>-9.8522167487684591E-4</v>
      </c>
      <c r="D179">
        <v>9.8522167487684591E-4</v>
      </c>
      <c r="E179">
        <v>115</v>
      </c>
      <c r="F179">
        <v>223</v>
      </c>
      <c r="G179">
        <v>0</v>
      </c>
      <c r="H179">
        <v>1</v>
      </c>
      <c r="I179">
        <v>0</v>
      </c>
      <c r="J179">
        <v>0</v>
      </c>
    </row>
    <row r="180" spans="1:10" x14ac:dyDescent="0.25">
      <c r="A180" t="s">
        <v>183</v>
      </c>
      <c r="B180">
        <v>2.7468869054204999E-3</v>
      </c>
      <c r="C180">
        <v>4.9261083743842296E-3</v>
      </c>
      <c r="D180">
        <v>-9.8522167487684591E-4</v>
      </c>
      <c r="E180">
        <v>31</v>
      </c>
      <c r="F180">
        <v>126</v>
      </c>
      <c r="G180">
        <v>0</v>
      </c>
      <c r="H180">
        <v>1</v>
      </c>
      <c r="I180">
        <v>1</v>
      </c>
      <c r="J180">
        <v>0</v>
      </c>
    </row>
    <row r="181" spans="1:10" x14ac:dyDescent="0.25">
      <c r="A181" t="s">
        <v>184</v>
      </c>
      <c r="B181">
        <v>2.7695065611100999E-3</v>
      </c>
      <c r="C181">
        <v>1.9704433497536901E-3</v>
      </c>
      <c r="D181">
        <v>1.9704433497536901E-3</v>
      </c>
      <c r="E181">
        <v>108</v>
      </c>
      <c r="F181">
        <v>160</v>
      </c>
      <c r="G181">
        <v>0</v>
      </c>
      <c r="H181">
        <v>1</v>
      </c>
      <c r="I181">
        <v>1</v>
      </c>
      <c r="J181">
        <v>0</v>
      </c>
    </row>
    <row r="182" spans="1:10" x14ac:dyDescent="0.25">
      <c r="A182" t="s">
        <v>185</v>
      </c>
      <c r="B182">
        <v>3.2120086860524702E-3</v>
      </c>
      <c r="C182">
        <v>5.9113300492610703E-3</v>
      </c>
      <c r="D182">
        <v>-9.8522167487684591E-4</v>
      </c>
      <c r="E182">
        <v>69</v>
      </c>
      <c r="F182">
        <v>199</v>
      </c>
      <c r="G182">
        <v>0</v>
      </c>
      <c r="H182">
        <v>1</v>
      </c>
      <c r="I182">
        <v>1</v>
      </c>
      <c r="J182">
        <v>0</v>
      </c>
    </row>
    <row r="183" spans="1:10" x14ac:dyDescent="0.25">
      <c r="A183" t="s">
        <v>186</v>
      </c>
      <c r="B183">
        <v>3.2827897706505398E-3</v>
      </c>
      <c r="C183">
        <v>-5.9113300492610703E-3</v>
      </c>
      <c r="D183">
        <v>-5.9113300492610703E-3</v>
      </c>
      <c r="E183">
        <v>39</v>
      </c>
      <c r="F183">
        <v>96</v>
      </c>
      <c r="G183">
        <v>0</v>
      </c>
      <c r="H183">
        <v>1</v>
      </c>
      <c r="I183">
        <v>0</v>
      </c>
      <c r="J183">
        <v>0</v>
      </c>
    </row>
    <row r="184" spans="1:10" x14ac:dyDescent="0.25">
      <c r="A184" t="s">
        <v>187</v>
      </c>
      <c r="B184">
        <v>2.5477087687989001E-3</v>
      </c>
      <c r="C184">
        <v>6.8965517241379197E-3</v>
      </c>
      <c r="D184">
        <v>-9.8522167487684591E-4</v>
      </c>
      <c r="E184">
        <v>73</v>
      </c>
      <c r="F184">
        <v>233</v>
      </c>
      <c r="G184">
        <v>0</v>
      </c>
      <c r="H184">
        <v>1</v>
      </c>
      <c r="I184">
        <v>0</v>
      </c>
      <c r="J184">
        <v>0</v>
      </c>
    </row>
    <row r="185" spans="1:10" x14ac:dyDescent="0.25">
      <c r="A185" t="s">
        <v>188</v>
      </c>
      <c r="B185">
        <v>2.51003769854868E-3</v>
      </c>
      <c r="C185">
        <v>-3.9408866995073802E-3</v>
      </c>
      <c r="D185">
        <v>9.8522167487684591E-4</v>
      </c>
      <c r="E185">
        <v>140</v>
      </c>
      <c r="F185">
        <v>112</v>
      </c>
      <c r="G185">
        <v>0</v>
      </c>
      <c r="H185">
        <v>1</v>
      </c>
      <c r="I185">
        <v>0</v>
      </c>
      <c r="J185">
        <v>0</v>
      </c>
    </row>
    <row r="186" spans="1:10" x14ac:dyDescent="0.25">
      <c r="A186" t="s">
        <v>189</v>
      </c>
      <c r="B186">
        <v>5.4074466191055002E-3</v>
      </c>
      <c r="C186">
        <v>9.8522167487684591E-4</v>
      </c>
      <c r="D186">
        <v>-2.9556650246305299E-3</v>
      </c>
      <c r="E186">
        <v>1</v>
      </c>
      <c r="F186">
        <v>186</v>
      </c>
      <c r="G186">
        <v>0</v>
      </c>
      <c r="H186">
        <v>1</v>
      </c>
      <c r="I186">
        <v>0</v>
      </c>
      <c r="J186">
        <v>0</v>
      </c>
    </row>
    <row r="187" spans="1:10" x14ac:dyDescent="0.25">
      <c r="A187" t="s">
        <v>190</v>
      </c>
      <c r="B187">
        <v>4.4606953136284901E-3</v>
      </c>
      <c r="C187">
        <v>6.8965517241379197E-3</v>
      </c>
      <c r="D187">
        <v>2.9556650246305299E-3</v>
      </c>
      <c r="E187">
        <v>137</v>
      </c>
      <c r="F187">
        <v>1</v>
      </c>
      <c r="G187">
        <v>0</v>
      </c>
      <c r="H187">
        <v>1</v>
      </c>
      <c r="I187">
        <v>0</v>
      </c>
      <c r="J187">
        <v>0</v>
      </c>
    </row>
    <row r="188" spans="1:10" x14ac:dyDescent="0.25">
      <c r="A188" t="s">
        <v>191</v>
      </c>
      <c r="B188">
        <v>6.1833793979666797E-3</v>
      </c>
      <c r="C188">
        <v>9.8522167487684591E-4</v>
      </c>
      <c r="D188">
        <v>1.6748768472906399E-2</v>
      </c>
      <c r="E188">
        <v>1</v>
      </c>
      <c r="F188">
        <v>1</v>
      </c>
      <c r="G188">
        <v>0</v>
      </c>
      <c r="H188">
        <v>1</v>
      </c>
      <c r="I188">
        <v>0</v>
      </c>
      <c r="J188">
        <v>0</v>
      </c>
    </row>
    <row r="189" spans="1:10" x14ac:dyDescent="0.25">
      <c r="A189" t="s">
        <v>192</v>
      </c>
      <c r="B189">
        <v>4.8131241844780199E-3</v>
      </c>
      <c r="C189">
        <v>-7.8817733990147604E-3</v>
      </c>
      <c r="D189">
        <v>1.2807881773398999E-2</v>
      </c>
      <c r="E189">
        <v>1</v>
      </c>
      <c r="F189">
        <v>1</v>
      </c>
      <c r="G189">
        <v>0</v>
      </c>
      <c r="H189">
        <v>1</v>
      </c>
      <c r="I189">
        <v>0</v>
      </c>
      <c r="J189">
        <v>0</v>
      </c>
    </row>
    <row r="190" spans="1:10" x14ac:dyDescent="0.25">
      <c r="A190" t="s">
        <v>193</v>
      </c>
      <c r="B190">
        <v>8.12811787106648E-3</v>
      </c>
      <c r="C190">
        <v>0</v>
      </c>
      <c r="D190">
        <v>1.6748768472906399E-2</v>
      </c>
      <c r="E190">
        <v>1</v>
      </c>
      <c r="F190">
        <v>1</v>
      </c>
      <c r="G190">
        <v>0</v>
      </c>
      <c r="H190">
        <v>1</v>
      </c>
      <c r="I190">
        <v>1</v>
      </c>
      <c r="J190">
        <v>0</v>
      </c>
    </row>
    <row r="191" spans="1:10" x14ac:dyDescent="0.25">
      <c r="A191" t="s">
        <v>194</v>
      </c>
      <c r="B191">
        <v>6.9945781520225399E-3</v>
      </c>
      <c r="C191">
        <v>4.9261083743842296E-3</v>
      </c>
      <c r="D191">
        <v>-2.9556650246305299E-3</v>
      </c>
      <c r="E191">
        <v>1</v>
      </c>
      <c r="F191">
        <v>1</v>
      </c>
      <c r="G191">
        <v>5.4912366648575697E-2</v>
      </c>
      <c r="H191">
        <v>1</v>
      </c>
      <c r="I191">
        <v>1</v>
      </c>
      <c r="J191">
        <v>0</v>
      </c>
    </row>
    <row r="192" spans="1:10" x14ac:dyDescent="0.25">
      <c r="A192" t="s">
        <v>195</v>
      </c>
      <c r="B192">
        <v>3.8103316557089799E-3</v>
      </c>
      <c r="C192">
        <v>-3.9408866995073802E-3</v>
      </c>
      <c r="D192">
        <v>4.0394088669950798E-2</v>
      </c>
      <c r="E192">
        <v>49</v>
      </c>
      <c r="F192">
        <v>1</v>
      </c>
      <c r="G192">
        <v>0</v>
      </c>
      <c r="H192">
        <v>1</v>
      </c>
      <c r="I192">
        <v>0</v>
      </c>
      <c r="J192">
        <v>0</v>
      </c>
    </row>
    <row r="193" spans="1:10" x14ac:dyDescent="0.25">
      <c r="A193" t="s">
        <v>196</v>
      </c>
      <c r="B193">
        <v>4.3605388527865304E-3</v>
      </c>
      <c r="C193">
        <v>1.9704433497536901E-3</v>
      </c>
      <c r="D193">
        <v>2.9556650246305299E-3</v>
      </c>
      <c r="E193">
        <v>1</v>
      </c>
      <c r="F193">
        <v>1</v>
      </c>
      <c r="G193">
        <v>1.7038305164515301E-2</v>
      </c>
      <c r="H193">
        <v>1</v>
      </c>
      <c r="I193">
        <v>1</v>
      </c>
      <c r="J193">
        <v>0</v>
      </c>
    </row>
    <row r="194" spans="1:10" x14ac:dyDescent="0.25">
      <c r="A194" t="s">
        <v>197</v>
      </c>
      <c r="B194">
        <v>2.3631348512200201E-3</v>
      </c>
      <c r="C194">
        <v>4.9261083743842296E-3</v>
      </c>
      <c r="D194">
        <v>2.7586206896551699E-2</v>
      </c>
      <c r="E194">
        <v>11</v>
      </c>
      <c r="F194">
        <v>1</v>
      </c>
      <c r="G194">
        <v>0</v>
      </c>
      <c r="H194">
        <v>1</v>
      </c>
      <c r="I194">
        <v>1</v>
      </c>
      <c r="J194">
        <v>0</v>
      </c>
    </row>
    <row r="195" spans="1:10" x14ac:dyDescent="0.25">
      <c r="A195" t="s">
        <v>198</v>
      </c>
      <c r="B195">
        <v>4.7031095766260798E-3</v>
      </c>
      <c r="C195">
        <v>-7.8817733990147604E-3</v>
      </c>
      <c r="D195">
        <v>9.8522167487684591E-4</v>
      </c>
      <c r="E195">
        <v>1</v>
      </c>
      <c r="F195">
        <v>1</v>
      </c>
      <c r="G195">
        <v>0</v>
      </c>
      <c r="H195">
        <v>1</v>
      </c>
      <c r="I195">
        <v>1</v>
      </c>
      <c r="J195">
        <v>0</v>
      </c>
    </row>
    <row r="196" spans="1:10" x14ac:dyDescent="0.25">
      <c r="A196" t="s">
        <v>199</v>
      </c>
      <c r="B196">
        <v>2.89395445999646E-3</v>
      </c>
      <c r="C196">
        <v>4.9261083743842296E-3</v>
      </c>
      <c r="D196">
        <v>1.9704433497536901E-2</v>
      </c>
      <c r="E196">
        <v>1</v>
      </c>
      <c r="F196">
        <v>1</v>
      </c>
      <c r="G196">
        <v>0</v>
      </c>
      <c r="H196">
        <v>1</v>
      </c>
      <c r="I196">
        <v>1</v>
      </c>
      <c r="J196">
        <v>0</v>
      </c>
    </row>
    <row r="197" spans="1:10" x14ac:dyDescent="0.25">
      <c r="A197" t="s">
        <v>200</v>
      </c>
      <c r="B197">
        <v>6.8545019097908198E-3</v>
      </c>
      <c r="C197">
        <v>-5.9113300492610703E-3</v>
      </c>
      <c r="D197">
        <v>9.8522167487684591E-3</v>
      </c>
      <c r="E197">
        <v>1</v>
      </c>
      <c r="F197">
        <v>1</v>
      </c>
      <c r="G197">
        <v>6.2946619449663496E-2</v>
      </c>
      <c r="H197">
        <v>1</v>
      </c>
      <c r="I197">
        <v>1</v>
      </c>
      <c r="J197">
        <v>0</v>
      </c>
    </row>
    <row r="198" spans="1:10" x14ac:dyDescent="0.25">
      <c r="A198" t="s">
        <v>201</v>
      </c>
      <c r="B198">
        <v>3.47772183912652E-3</v>
      </c>
      <c r="C198">
        <v>9.8522167487684591E-4</v>
      </c>
      <c r="D198">
        <v>1.57635467980295E-2</v>
      </c>
      <c r="E198">
        <v>56</v>
      </c>
      <c r="F198">
        <v>1</v>
      </c>
      <c r="G198">
        <v>0</v>
      </c>
      <c r="H198">
        <v>1</v>
      </c>
      <c r="I198">
        <v>1</v>
      </c>
      <c r="J198">
        <v>0</v>
      </c>
    </row>
    <row r="199" spans="1:10" x14ac:dyDescent="0.25">
      <c r="A199" t="s">
        <v>202</v>
      </c>
      <c r="B199">
        <v>3.9889741352175899E-3</v>
      </c>
      <c r="C199">
        <v>0</v>
      </c>
      <c r="D199">
        <v>-2.9556650246305299E-3</v>
      </c>
      <c r="E199">
        <v>3</v>
      </c>
      <c r="F199">
        <v>87</v>
      </c>
      <c r="G199">
        <v>0</v>
      </c>
      <c r="H199">
        <v>1</v>
      </c>
      <c r="I199">
        <v>1</v>
      </c>
      <c r="J199">
        <v>0</v>
      </c>
    </row>
    <row r="200" spans="1:10" x14ac:dyDescent="0.25">
      <c r="A200" t="s">
        <v>203</v>
      </c>
      <c r="B200">
        <v>3.2090334262627998E-3</v>
      </c>
      <c r="C200">
        <v>-3.9408866995073802E-3</v>
      </c>
      <c r="D200">
        <v>0</v>
      </c>
      <c r="E200">
        <v>34</v>
      </c>
      <c r="F200">
        <v>213</v>
      </c>
      <c r="G200">
        <v>0</v>
      </c>
      <c r="H200">
        <v>1</v>
      </c>
      <c r="I200">
        <v>1</v>
      </c>
      <c r="J200">
        <v>0</v>
      </c>
    </row>
    <row r="201" spans="1:10" x14ac:dyDescent="0.25">
      <c r="A201" t="s">
        <v>204</v>
      </c>
      <c r="B201">
        <v>6.1070528503769303E-3</v>
      </c>
      <c r="C201">
        <v>-7.8817733990147604E-3</v>
      </c>
      <c r="D201">
        <v>1.9704433497536901E-3</v>
      </c>
      <c r="E201">
        <v>1</v>
      </c>
      <c r="F201">
        <v>207</v>
      </c>
      <c r="G201">
        <v>0</v>
      </c>
      <c r="H201">
        <v>1</v>
      </c>
      <c r="I201">
        <v>0</v>
      </c>
      <c r="J201">
        <v>0</v>
      </c>
    </row>
    <row r="202" spans="1:10" x14ac:dyDescent="0.25">
      <c r="A202" t="s">
        <v>205</v>
      </c>
      <c r="B202">
        <v>4.9052912634196498E-3</v>
      </c>
      <c r="C202">
        <v>-9.8522167487684591E-4</v>
      </c>
      <c r="D202">
        <v>9.8522167487684591E-4</v>
      </c>
      <c r="E202">
        <v>1</v>
      </c>
      <c r="F202">
        <v>32</v>
      </c>
      <c r="G202">
        <v>0</v>
      </c>
      <c r="H202">
        <v>1</v>
      </c>
      <c r="I202">
        <v>1</v>
      </c>
      <c r="J202">
        <v>0</v>
      </c>
    </row>
    <row r="203" spans="1:10" x14ac:dyDescent="0.25">
      <c r="A203" t="s">
        <v>206</v>
      </c>
      <c r="B203">
        <v>4.8011413820457198E-3</v>
      </c>
      <c r="C203">
        <v>-3.9408866995073802E-3</v>
      </c>
      <c r="D203">
        <v>0</v>
      </c>
      <c r="E203">
        <v>1</v>
      </c>
      <c r="F203">
        <v>248</v>
      </c>
      <c r="G203">
        <v>0</v>
      </c>
      <c r="H203">
        <v>1</v>
      </c>
      <c r="I203">
        <v>1</v>
      </c>
      <c r="J203">
        <v>0</v>
      </c>
    </row>
    <row r="204" spans="1:10" x14ac:dyDescent="0.25">
      <c r="A204" t="s">
        <v>207</v>
      </c>
      <c r="B204">
        <v>2.9895183393360602E-3</v>
      </c>
      <c r="C204">
        <v>-1.9704433497536901E-3</v>
      </c>
      <c r="D204">
        <v>9.8522167487684591E-4</v>
      </c>
      <c r="E204">
        <v>29</v>
      </c>
      <c r="F204">
        <v>185</v>
      </c>
      <c r="G204">
        <v>0</v>
      </c>
      <c r="H204">
        <v>1</v>
      </c>
      <c r="I204">
        <v>0</v>
      </c>
      <c r="J204">
        <v>0</v>
      </c>
    </row>
    <row r="205" spans="1:10" x14ac:dyDescent="0.25">
      <c r="A205" t="s">
        <v>208</v>
      </c>
      <c r="B205">
        <v>5.3403049120176902E-3</v>
      </c>
      <c r="C205">
        <v>-9.8522167487684591E-4</v>
      </c>
      <c r="D205">
        <v>0</v>
      </c>
      <c r="E205">
        <v>1</v>
      </c>
      <c r="F205">
        <v>214</v>
      </c>
      <c r="G205">
        <v>2.25717275687119E-2</v>
      </c>
      <c r="H205">
        <v>1</v>
      </c>
      <c r="I205">
        <v>0</v>
      </c>
      <c r="J205">
        <v>0</v>
      </c>
    </row>
    <row r="206" spans="1:10" x14ac:dyDescent="0.25">
      <c r="A206" t="s">
        <v>209</v>
      </c>
      <c r="B206">
        <v>3.78368192636619E-3</v>
      </c>
      <c r="C206">
        <v>0</v>
      </c>
      <c r="D206">
        <v>0</v>
      </c>
      <c r="E206">
        <v>1</v>
      </c>
      <c r="F206">
        <v>161</v>
      </c>
      <c r="G206">
        <v>0</v>
      </c>
      <c r="H206">
        <v>1</v>
      </c>
      <c r="I206">
        <v>1</v>
      </c>
      <c r="J206">
        <v>0</v>
      </c>
    </row>
    <row r="207" spans="1:10" x14ac:dyDescent="0.25">
      <c r="A207" t="s">
        <v>210</v>
      </c>
      <c r="B207">
        <v>2.69424086202642E-3</v>
      </c>
      <c r="C207">
        <v>-8.8669950738916106E-3</v>
      </c>
      <c r="D207">
        <v>1.9704433497536901E-3</v>
      </c>
      <c r="E207">
        <v>42</v>
      </c>
      <c r="F207">
        <v>103</v>
      </c>
      <c r="G207">
        <v>0</v>
      </c>
      <c r="H207">
        <v>1</v>
      </c>
      <c r="I207">
        <v>1</v>
      </c>
      <c r="J207">
        <v>0</v>
      </c>
    </row>
    <row r="208" spans="1:10" x14ac:dyDescent="0.25">
      <c r="A208" t="s">
        <v>211</v>
      </c>
      <c r="B208">
        <v>3.2970546034090699E-3</v>
      </c>
      <c r="C208">
        <v>4.9261083743842296E-3</v>
      </c>
      <c r="D208">
        <v>1.9704433497536901E-3</v>
      </c>
      <c r="E208">
        <v>2</v>
      </c>
      <c r="F208">
        <v>99</v>
      </c>
      <c r="G208">
        <v>0</v>
      </c>
      <c r="H208">
        <v>1</v>
      </c>
      <c r="I208">
        <v>1</v>
      </c>
      <c r="J208">
        <v>0</v>
      </c>
    </row>
    <row r="209" spans="1:10" x14ac:dyDescent="0.25">
      <c r="A209" t="s">
        <v>212</v>
      </c>
      <c r="B209">
        <v>3.9548876790951801E-3</v>
      </c>
      <c r="C209">
        <v>-5.9113300492610703E-3</v>
      </c>
      <c r="D209">
        <v>7.8817733990147604E-3</v>
      </c>
      <c r="E209">
        <v>1</v>
      </c>
      <c r="F209">
        <v>35</v>
      </c>
      <c r="G209">
        <v>2.11426432672421E-3</v>
      </c>
      <c r="H209">
        <v>1</v>
      </c>
      <c r="I209">
        <v>1</v>
      </c>
      <c r="J209">
        <v>0</v>
      </c>
    </row>
    <row r="210" spans="1:10" x14ac:dyDescent="0.25">
      <c r="A210" t="s">
        <v>213</v>
      </c>
      <c r="B210">
        <v>2.9622258427019002E-3</v>
      </c>
      <c r="C210">
        <v>1.9704433497536901E-3</v>
      </c>
      <c r="D210">
        <v>9.8522167487684591E-4</v>
      </c>
      <c r="E210">
        <v>80</v>
      </c>
      <c r="F210">
        <v>42</v>
      </c>
      <c r="G210">
        <v>0</v>
      </c>
      <c r="H210">
        <v>1</v>
      </c>
      <c r="I210">
        <v>0</v>
      </c>
      <c r="J210">
        <v>0</v>
      </c>
    </row>
    <row r="211" spans="1:10" x14ac:dyDescent="0.25">
      <c r="A211" t="s">
        <v>214</v>
      </c>
      <c r="B211">
        <v>3.4467714931328301E-3</v>
      </c>
      <c r="C211">
        <v>-1.4778325123152599E-2</v>
      </c>
      <c r="D211">
        <v>0</v>
      </c>
      <c r="E211">
        <v>144</v>
      </c>
      <c r="F211">
        <v>249</v>
      </c>
      <c r="G211">
        <v>0</v>
      </c>
      <c r="H211">
        <v>0</v>
      </c>
      <c r="I211">
        <v>1</v>
      </c>
      <c r="J211">
        <v>0</v>
      </c>
    </row>
    <row r="212" spans="1:10" x14ac:dyDescent="0.25">
      <c r="A212" t="s">
        <v>215</v>
      </c>
      <c r="B212">
        <v>3.9585976048569496E-3</v>
      </c>
      <c r="C212">
        <v>-3.9408866995073802E-3</v>
      </c>
      <c r="D212">
        <v>-4.9261083743842296E-3</v>
      </c>
      <c r="E212">
        <v>101</v>
      </c>
      <c r="F212">
        <v>57</v>
      </c>
      <c r="G212">
        <v>0.17186016332981399</v>
      </c>
      <c r="H212">
        <v>0</v>
      </c>
      <c r="I212">
        <v>0</v>
      </c>
      <c r="J212">
        <v>0</v>
      </c>
    </row>
    <row r="213" spans="1:10" x14ac:dyDescent="0.25">
      <c r="A213" t="s">
        <v>216</v>
      </c>
      <c r="B213">
        <v>5.2574021480977298E-3</v>
      </c>
      <c r="C213">
        <v>-2.9556650246305299E-3</v>
      </c>
      <c r="D213">
        <v>6.8965517241379197E-3</v>
      </c>
      <c r="E213">
        <v>1</v>
      </c>
      <c r="F213">
        <v>184</v>
      </c>
      <c r="G213">
        <v>0</v>
      </c>
      <c r="H213">
        <v>1</v>
      </c>
      <c r="I213">
        <v>1</v>
      </c>
      <c r="J213">
        <v>0</v>
      </c>
    </row>
    <row r="214" spans="1:10" x14ac:dyDescent="0.25">
      <c r="A214" t="s">
        <v>217</v>
      </c>
      <c r="B214">
        <v>2.9550986929070002E-3</v>
      </c>
      <c r="C214">
        <v>-9.8522167487684591E-4</v>
      </c>
      <c r="D214">
        <v>-1.9704433497536901E-3</v>
      </c>
      <c r="E214">
        <v>95</v>
      </c>
      <c r="F214">
        <v>58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 t="s">
        <v>218</v>
      </c>
      <c r="B215">
        <v>3.7183710862337899E-3</v>
      </c>
      <c r="C215">
        <v>1.9704433497536901E-3</v>
      </c>
      <c r="D215">
        <v>-2.9556650246305299E-3</v>
      </c>
      <c r="E215">
        <v>64</v>
      </c>
      <c r="F215">
        <v>229</v>
      </c>
      <c r="G215">
        <v>0</v>
      </c>
      <c r="H215">
        <v>1</v>
      </c>
      <c r="I215">
        <v>1</v>
      </c>
      <c r="J215">
        <v>0</v>
      </c>
    </row>
    <row r="216" spans="1:10" x14ac:dyDescent="0.25">
      <c r="A216" t="s">
        <v>219</v>
      </c>
      <c r="B216">
        <v>2.8217258176489899E-3</v>
      </c>
      <c r="C216">
        <v>3.9408866995073802E-3</v>
      </c>
      <c r="D216">
        <v>-9.8522167487684591E-4</v>
      </c>
      <c r="E216">
        <v>162</v>
      </c>
      <c r="F216">
        <v>218</v>
      </c>
      <c r="G216">
        <v>0</v>
      </c>
      <c r="H216">
        <v>1</v>
      </c>
      <c r="I216">
        <v>0</v>
      </c>
      <c r="J216">
        <v>0</v>
      </c>
    </row>
    <row r="217" spans="1:10" x14ac:dyDescent="0.25">
      <c r="A217" t="s">
        <v>220</v>
      </c>
      <c r="B217">
        <v>3.9962759580945703E-3</v>
      </c>
      <c r="C217">
        <v>-9.8522167487684591E-4</v>
      </c>
      <c r="D217">
        <v>8.8669950738916106E-3</v>
      </c>
      <c r="E217">
        <v>1</v>
      </c>
      <c r="F217">
        <v>157</v>
      </c>
      <c r="G217">
        <v>0</v>
      </c>
      <c r="H217">
        <v>0</v>
      </c>
      <c r="I217">
        <v>1</v>
      </c>
      <c r="J217">
        <v>0</v>
      </c>
    </row>
    <row r="218" spans="1:10" x14ac:dyDescent="0.25">
      <c r="A218" t="s">
        <v>221</v>
      </c>
      <c r="B218">
        <v>2.82808261901972E-3</v>
      </c>
      <c r="C218">
        <v>-1.9704433497536901E-3</v>
      </c>
      <c r="D218">
        <v>5.9113300492610703E-3</v>
      </c>
      <c r="E218">
        <v>117</v>
      </c>
      <c r="F218">
        <v>118</v>
      </c>
      <c r="G218">
        <v>0</v>
      </c>
      <c r="H218">
        <v>1</v>
      </c>
      <c r="I218">
        <v>1</v>
      </c>
      <c r="J218">
        <v>0</v>
      </c>
    </row>
    <row r="219" spans="1:10" x14ac:dyDescent="0.25">
      <c r="A219" t="s">
        <v>222</v>
      </c>
      <c r="B219">
        <v>3.5719072873836299E-3</v>
      </c>
      <c r="C219">
        <v>2.9556650246305299E-3</v>
      </c>
      <c r="D219">
        <v>-2.9556650246305299E-3</v>
      </c>
      <c r="E219">
        <v>141</v>
      </c>
      <c r="F219">
        <v>190</v>
      </c>
      <c r="G219">
        <v>0</v>
      </c>
      <c r="H219">
        <v>1</v>
      </c>
      <c r="I219">
        <v>1</v>
      </c>
      <c r="J219">
        <v>0</v>
      </c>
    </row>
    <row r="220" spans="1:10" x14ac:dyDescent="0.25">
      <c r="A220" t="s">
        <v>223</v>
      </c>
      <c r="B220">
        <v>2.62028821744468E-3</v>
      </c>
      <c r="C220">
        <v>-4.9261083743842296E-3</v>
      </c>
      <c r="D220">
        <v>8.8669950738916106E-3</v>
      </c>
      <c r="E220">
        <v>98</v>
      </c>
      <c r="F220">
        <v>84</v>
      </c>
      <c r="G220">
        <v>0</v>
      </c>
      <c r="H220">
        <v>0</v>
      </c>
      <c r="I220">
        <v>1</v>
      </c>
      <c r="J220">
        <v>0</v>
      </c>
    </row>
    <row r="221" spans="1:10" x14ac:dyDescent="0.25">
      <c r="A221" t="s">
        <v>224</v>
      </c>
      <c r="B221">
        <v>5.9502938652008699E-3</v>
      </c>
      <c r="C221">
        <v>-4.9261083743842296E-3</v>
      </c>
      <c r="D221">
        <v>9.8522167487684591E-4</v>
      </c>
      <c r="E221">
        <v>1</v>
      </c>
      <c r="F221">
        <v>149</v>
      </c>
      <c r="G221">
        <v>0</v>
      </c>
      <c r="H221">
        <v>1</v>
      </c>
      <c r="I221">
        <v>1</v>
      </c>
      <c r="J221">
        <v>0</v>
      </c>
    </row>
    <row r="222" spans="1:10" x14ac:dyDescent="0.25">
      <c r="A222" t="s">
        <v>225</v>
      </c>
      <c r="B222">
        <v>2.7806732962348301E-3</v>
      </c>
      <c r="C222">
        <v>9.8522167487684591E-4</v>
      </c>
      <c r="D222">
        <v>3.9408866995073802E-3</v>
      </c>
      <c r="E222">
        <v>150</v>
      </c>
      <c r="F222">
        <v>44</v>
      </c>
      <c r="G222">
        <v>0</v>
      </c>
      <c r="H222">
        <v>1</v>
      </c>
      <c r="I222">
        <v>1</v>
      </c>
      <c r="J222">
        <v>0</v>
      </c>
    </row>
    <row r="223" spans="1:10" x14ac:dyDescent="0.25">
      <c r="A223" t="s">
        <v>226</v>
      </c>
      <c r="B223">
        <v>3.3879149997308798E-3</v>
      </c>
      <c r="C223">
        <v>-5.9113300492610703E-3</v>
      </c>
      <c r="D223">
        <v>9.8522167487684591E-4</v>
      </c>
      <c r="E223">
        <v>83</v>
      </c>
      <c r="F223">
        <v>208</v>
      </c>
      <c r="G223">
        <v>0</v>
      </c>
      <c r="H223">
        <v>1</v>
      </c>
      <c r="I223">
        <v>1</v>
      </c>
      <c r="J223">
        <v>0</v>
      </c>
    </row>
    <row r="224" spans="1:10" x14ac:dyDescent="0.25">
      <c r="A224" t="s">
        <v>227</v>
      </c>
      <c r="B224">
        <v>5.7110162056919099E-3</v>
      </c>
      <c r="C224">
        <v>-4.9261083743842296E-3</v>
      </c>
      <c r="D224">
        <v>0</v>
      </c>
      <c r="E224">
        <v>1</v>
      </c>
      <c r="F224">
        <v>56</v>
      </c>
      <c r="G224">
        <v>0</v>
      </c>
      <c r="H224">
        <v>1</v>
      </c>
      <c r="I224">
        <v>1</v>
      </c>
      <c r="J224">
        <v>0</v>
      </c>
    </row>
    <row r="225" spans="1:10" x14ac:dyDescent="0.25">
      <c r="A225" t="s">
        <v>228</v>
      </c>
      <c r="B225">
        <v>6.3107326894276099E-3</v>
      </c>
      <c r="C225">
        <v>-8.8669950738916106E-3</v>
      </c>
      <c r="D225">
        <v>-9.8522167487684591E-4</v>
      </c>
      <c r="E225">
        <v>1</v>
      </c>
      <c r="F225">
        <v>16</v>
      </c>
      <c r="G225">
        <v>0</v>
      </c>
      <c r="H225">
        <v>1</v>
      </c>
      <c r="I225">
        <v>1</v>
      </c>
      <c r="J225">
        <v>0</v>
      </c>
    </row>
    <row r="226" spans="1:10" x14ac:dyDescent="0.25">
      <c r="A226" t="s">
        <v>229</v>
      </c>
      <c r="B226">
        <v>6.5009750710174402E-3</v>
      </c>
      <c r="C226">
        <v>9.8522167487684591E-3</v>
      </c>
      <c r="D226">
        <v>-9.8522167487684591E-4</v>
      </c>
      <c r="E226">
        <v>1</v>
      </c>
      <c r="F226">
        <v>85</v>
      </c>
      <c r="G226">
        <v>0</v>
      </c>
      <c r="H226">
        <v>0</v>
      </c>
      <c r="I226">
        <v>1</v>
      </c>
      <c r="J226">
        <v>0</v>
      </c>
    </row>
    <row r="227" spans="1:10" x14ac:dyDescent="0.25">
      <c r="A227" t="s">
        <v>230</v>
      </c>
      <c r="B227">
        <v>4.5483893819506802E-3</v>
      </c>
      <c r="C227">
        <v>3.9408866995073802E-3</v>
      </c>
      <c r="D227">
        <v>1.9704433497536901E-3</v>
      </c>
      <c r="E227">
        <v>1</v>
      </c>
      <c r="F227">
        <v>115</v>
      </c>
      <c r="G227">
        <v>0</v>
      </c>
      <c r="H227">
        <v>1</v>
      </c>
      <c r="I227">
        <v>1</v>
      </c>
      <c r="J227">
        <v>0</v>
      </c>
    </row>
    <row r="228" spans="1:10" x14ac:dyDescent="0.25">
      <c r="A228" t="s">
        <v>231</v>
      </c>
      <c r="B228">
        <v>3.8959500150882401E-3</v>
      </c>
      <c r="C228">
        <v>1.9704433497536901E-3</v>
      </c>
      <c r="D228">
        <v>0</v>
      </c>
      <c r="E228">
        <v>16</v>
      </c>
      <c r="F228">
        <v>92</v>
      </c>
      <c r="G228">
        <v>0</v>
      </c>
      <c r="H228">
        <v>1</v>
      </c>
      <c r="I228">
        <v>1</v>
      </c>
      <c r="J228">
        <v>0</v>
      </c>
    </row>
    <row r="229" spans="1:10" x14ac:dyDescent="0.25">
      <c r="A229" t="s">
        <v>232</v>
      </c>
      <c r="B229">
        <v>3.7911015684173001E-3</v>
      </c>
      <c r="C229">
        <v>-9.8522167487684591E-3</v>
      </c>
      <c r="D229">
        <v>3.9408866995073802E-3</v>
      </c>
      <c r="E229">
        <v>1</v>
      </c>
      <c r="F229">
        <v>27</v>
      </c>
      <c r="G229">
        <v>0.12073905479333499</v>
      </c>
      <c r="H229">
        <v>1</v>
      </c>
      <c r="I229">
        <v>0</v>
      </c>
      <c r="J229">
        <v>0</v>
      </c>
    </row>
    <row r="230" spans="1:10" x14ac:dyDescent="0.25">
      <c r="A230" t="s">
        <v>233</v>
      </c>
      <c r="B230">
        <v>4.4145229326861797E-3</v>
      </c>
      <c r="C230">
        <v>-5.9113300492610703E-3</v>
      </c>
      <c r="D230">
        <v>9.8522167487684591E-4</v>
      </c>
      <c r="E230">
        <v>1</v>
      </c>
      <c r="F230">
        <v>39</v>
      </c>
      <c r="G230">
        <v>0</v>
      </c>
      <c r="H230">
        <v>1</v>
      </c>
      <c r="I230">
        <v>1</v>
      </c>
      <c r="J230">
        <v>0</v>
      </c>
    </row>
    <row r="231" spans="1:10" x14ac:dyDescent="0.25">
      <c r="A231" t="s">
        <v>234</v>
      </c>
      <c r="B231">
        <v>4.9593538610300898E-3</v>
      </c>
      <c r="C231">
        <v>-3.9408866995073802E-3</v>
      </c>
      <c r="D231">
        <v>0</v>
      </c>
      <c r="E231">
        <v>1</v>
      </c>
      <c r="F231">
        <v>31</v>
      </c>
      <c r="G231">
        <v>0</v>
      </c>
      <c r="H231">
        <v>1</v>
      </c>
      <c r="I231">
        <v>0</v>
      </c>
      <c r="J231">
        <v>0</v>
      </c>
    </row>
    <row r="232" spans="1:10" x14ac:dyDescent="0.25">
      <c r="A232" t="s">
        <v>235</v>
      </c>
      <c r="B232">
        <v>6.3851446630781199E-3</v>
      </c>
      <c r="C232">
        <v>8.8669950738916106E-3</v>
      </c>
      <c r="D232">
        <v>3.9408866995073802E-3</v>
      </c>
      <c r="E232">
        <v>1</v>
      </c>
      <c r="F232">
        <v>17</v>
      </c>
      <c r="G232">
        <v>0</v>
      </c>
      <c r="H232">
        <v>1</v>
      </c>
      <c r="I232">
        <v>1</v>
      </c>
      <c r="J232">
        <v>0</v>
      </c>
    </row>
    <row r="233" spans="1:10" x14ac:dyDescent="0.25">
      <c r="A233" t="s">
        <v>236</v>
      </c>
      <c r="B233">
        <v>5.8441664962848297E-3</v>
      </c>
      <c r="C233">
        <v>0</v>
      </c>
      <c r="D233">
        <v>0</v>
      </c>
      <c r="E233">
        <v>1</v>
      </c>
      <c r="F233">
        <v>217</v>
      </c>
      <c r="G233">
        <v>0</v>
      </c>
      <c r="H233">
        <v>1</v>
      </c>
      <c r="I233">
        <v>0</v>
      </c>
      <c r="J233">
        <v>0</v>
      </c>
    </row>
    <row r="234" spans="1:10" x14ac:dyDescent="0.25">
      <c r="A234" t="s">
        <v>237</v>
      </c>
      <c r="B234">
        <v>4.0279451864244E-3</v>
      </c>
      <c r="C234">
        <v>9.8522167487684591E-4</v>
      </c>
      <c r="D234">
        <v>1.9704433497536901E-3</v>
      </c>
      <c r="E234">
        <v>30</v>
      </c>
      <c r="F234">
        <v>167</v>
      </c>
      <c r="G234">
        <v>0</v>
      </c>
      <c r="H234">
        <v>1</v>
      </c>
      <c r="I234">
        <v>1</v>
      </c>
      <c r="J234">
        <v>0</v>
      </c>
    </row>
    <row r="235" spans="1:10" x14ac:dyDescent="0.25">
      <c r="A235" t="s">
        <v>238</v>
      </c>
      <c r="B235">
        <v>4.46030896010667E-3</v>
      </c>
      <c r="C235">
        <v>9.8522167487684591E-4</v>
      </c>
      <c r="D235">
        <v>-1.9704433497536901E-3</v>
      </c>
      <c r="E235">
        <v>1</v>
      </c>
      <c r="F235">
        <v>139</v>
      </c>
      <c r="G235">
        <v>0</v>
      </c>
      <c r="H235">
        <v>1</v>
      </c>
      <c r="I235">
        <v>0</v>
      </c>
      <c r="J235">
        <v>0</v>
      </c>
    </row>
    <row r="236" spans="1:10" x14ac:dyDescent="0.25">
      <c r="A236" t="s">
        <v>239</v>
      </c>
      <c r="B236">
        <v>7.6168053924286798E-3</v>
      </c>
      <c r="C236">
        <v>0</v>
      </c>
      <c r="D236">
        <v>-3.9408866995073802E-3</v>
      </c>
      <c r="E236">
        <v>1</v>
      </c>
      <c r="F236">
        <v>177</v>
      </c>
      <c r="G236">
        <v>0</v>
      </c>
      <c r="H236">
        <v>1</v>
      </c>
      <c r="I236">
        <v>0</v>
      </c>
      <c r="J236">
        <v>0</v>
      </c>
    </row>
    <row r="237" spans="1:10" x14ac:dyDescent="0.25">
      <c r="A237" t="s">
        <v>240</v>
      </c>
      <c r="B237">
        <v>4.87808660998784E-3</v>
      </c>
      <c r="C237">
        <v>-9.8522167487684591E-3</v>
      </c>
      <c r="D237">
        <v>9.8522167487684591E-4</v>
      </c>
      <c r="E237">
        <v>15</v>
      </c>
      <c r="F237">
        <v>142</v>
      </c>
      <c r="G237">
        <v>0</v>
      </c>
      <c r="H237">
        <v>1</v>
      </c>
      <c r="I237">
        <v>1</v>
      </c>
      <c r="J237">
        <v>0</v>
      </c>
    </row>
    <row r="238" spans="1:10" x14ac:dyDescent="0.25">
      <c r="A238" t="s">
        <v>241</v>
      </c>
      <c r="B238">
        <v>9.7737140995221398E-3</v>
      </c>
      <c r="C238">
        <v>1.9704433497536901E-3</v>
      </c>
      <c r="D238">
        <v>-3.9408866995073802E-3</v>
      </c>
      <c r="E238">
        <v>1</v>
      </c>
      <c r="F238">
        <v>179</v>
      </c>
      <c r="G238">
        <v>0</v>
      </c>
      <c r="H238">
        <v>1</v>
      </c>
      <c r="I238">
        <v>1</v>
      </c>
      <c r="J238">
        <v>0</v>
      </c>
    </row>
    <row r="239" spans="1:10" x14ac:dyDescent="0.25">
      <c r="A239" t="s">
        <v>242</v>
      </c>
      <c r="B239">
        <v>3.47558413469117E-3</v>
      </c>
      <c r="C239">
        <v>3.9408866995073802E-3</v>
      </c>
      <c r="D239">
        <v>0</v>
      </c>
      <c r="E239">
        <v>12</v>
      </c>
      <c r="F239">
        <v>215</v>
      </c>
      <c r="G239">
        <v>0</v>
      </c>
      <c r="H239">
        <v>1</v>
      </c>
      <c r="I239">
        <v>1</v>
      </c>
      <c r="J239">
        <v>0</v>
      </c>
    </row>
    <row r="240" spans="1:10" x14ac:dyDescent="0.25">
      <c r="A240" t="s">
        <v>243</v>
      </c>
      <c r="B240">
        <v>4.00936094039163E-3</v>
      </c>
      <c r="C240">
        <v>4.9261083743842296E-3</v>
      </c>
      <c r="D240">
        <v>0</v>
      </c>
      <c r="E240">
        <v>1</v>
      </c>
      <c r="F240">
        <v>181</v>
      </c>
      <c r="G240">
        <v>0</v>
      </c>
      <c r="H240">
        <v>1</v>
      </c>
      <c r="I240">
        <v>1</v>
      </c>
      <c r="J240">
        <v>0</v>
      </c>
    </row>
    <row r="241" spans="1:10" x14ac:dyDescent="0.25">
      <c r="A241" t="s">
        <v>244</v>
      </c>
      <c r="B241">
        <v>2.2617228118197901E-3</v>
      </c>
      <c r="C241">
        <v>-1.9704433497536901E-3</v>
      </c>
      <c r="D241">
        <v>9.8522167487684591E-4</v>
      </c>
      <c r="E241">
        <v>139</v>
      </c>
      <c r="F241">
        <v>153</v>
      </c>
      <c r="G241">
        <v>0</v>
      </c>
      <c r="H241">
        <v>1</v>
      </c>
      <c r="I241">
        <v>1</v>
      </c>
      <c r="J241">
        <v>0</v>
      </c>
    </row>
    <row r="242" spans="1:10" x14ac:dyDescent="0.25">
      <c r="A242" t="s">
        <v>245</v>
      </c>
      <c r="B242">
        <v>5.0906704238341998E-3</v>
      </c>
      <c r="C242">
        <v>-6.8965517241379197E-3</v>
      </c>
      <c r="D242">
        <v>-6.8965517241379197E-3</v>
      </c>
      <c r="E242">
        <v>61</v>
      </c>
      <c r="F242">
        <v>221</v>
      </c>
      <c r="G242">
        <v>0</v>
      </c>
      <c r="H242">
        <v>1</v>
      </c>
      <c r="I242">
        <v>1</v>
      </c>
      <c r="J242">
        <v>0</v>
      </c>
    </row>
    <row r="243" spans="1:10" x14ac:dyDescent="0.25">
      <c r="A243" t="s">
        <v>246</v>
      </c>
      <c r="B243">
        <v>4.4147701122266301E-3</v>
      </c>
      <c r="C243">
        <v>7.8817733990147604E-3</v>
      </c>
      <c r="D243">
        <v>1.9704433497536901E-3</v>
      </c>
      <c r="E243">
        <v>40</v>
      </c>
      <c r="F243">
        <v>68</v>
      </c>
      <c r="G243">
        <v>0</v>
      </c>
      <c r="H243">
        <v>1</v>
      </c>
      <c r="I243">
        <v>1</v>
      </c>
      <c r="J243">
        <v>0</v>
      </c>
    </row>
    <row r="244" spans="1:10" x14ac:dyDescent="0.25">
      <c r="A244" t="s">
        <v>247</v>
      </c>
      <c r="B244">
        <v>5.9952094866896899E-3</v>
      </c>
      <c r="C244">
        <v>1.9704433497536901E-3</v>
      </c>
      <c r="D244">
        <v>-4.9261083743842296E-3</v>
      </c>
      <c r="E244">
        <v>1</v>
      </c>
      <c r="F244">
        <v>232</v>
      </c>
      <c r="G244">
        <v>0</v>
      </c>
      <c r="H244">
        <v>1</v>
      </c>
      <c r="I244">
        <v>1</v>
      </c>
      <c r="J244">
        <v>0</v>
      </c>
    </row>
    <row r="245" spans="1:10" x14ac:dyDescent="0.25">
      <c r="A245" t="s">
        <v>248</v>
      </c>
      <c r="B245">
        <v>5.6695359006234403E-3</v>
      </c>
      <c r="C245">
        <v>3.9408866995073802E-3</v>
      </c>
      <c r="D245">
        <v>-1.9704433497536901E-3</v>
      </c>
      <c r="E245">
        <v>1</v>
      </c>
      <c r="F245">
        <v>93</v>
      </c>
      <c r="G245">
        <v>0</v>
      </c>
      <c r="H245">
        <v>1</v>
      </c>
      <c r="I245">
        <v>0</v>
      </c>
      <c r="J245">
        <v>0</v>
      </c>
    </row>
    <row r="246" spans="1:10" x14ac:dyDescent="0.25">
      <c r="A246" t="s">
        <v>249</v>
      </c>
      <c r="B246">
        <v>3.1629670409849199E-3</v>
      </c>
      <c r="C246">
        <v>1.1822660098522101E-2</v>
      </c>
      <c r="D246">
        <v>9.8522167487684591E-4</v>
      </c>
      <c r="E246">
        <v>35</v>
      </c>
      <c r="F246">
        <v>125</v>
      </c>
      <c r="G246">
        <v>1.6651111119399899E-2</v>
      </c>
      <c r="H246">
        <v>1</v>
      </c>
      <c r="I246">
        <v>0</v>
      </c>
      <c r="J246">
        <v>0</v>
      </c>
    </row>
    <row r="247" spans="1:10" x14ac:dyDescent="0.25">
      <c r="A247" t="s">
        <v>250</v>
      </c>
      <c r="B247">
        <v>3.7937520490498502E-3</v>
      </c>
      <c r="C247">
        <v>0</v>
      </c>
      <c r="D247">
        <v>9.8522167487684591E-3</v>
      </c>
      <c r="E247">
        <v>7</v>
      </c>
      <c r="F247">
        <v>76</v>
      </c>
      <c r="G247">
        <v>0.243863603189022</v>
      </c>
      <c r="H247">
        <v>1</v>
      </c>
      <c r="I247">
        <v>1</v>
      </c>
      <c r="J247">
        <v>0</v>
      </c>
    </row>
    <row r="248" spans="1:10" x14ac:dyDescent="0.25">
      <c r="A248" t="s">
        <v>251</v>
      </c>
      <c r="B248">
        <v>3.9720055158743101E-3</v>
      </c>
      <c r="C248">
        <v>4.9261083743842296E-3</v>
      </c>
      <c r="D248">
        <v>1.9704433497536901E-3</v>
      </c>
      <c r="E248">
        <v>1</v>
      </c>
      <c r="F248">
        <v>67</v>
      </c>
      <c r="G248">
        <v>0</v>
      </c>
      <c r="H248">
        <v>1</v>
      </c>
      <c r="I248">
        <v>0</v>
      </c>
      <c r="J248">
        <v>0</v>
      </c>
    </row>
    <row r="249" spans="1:10" x14ac:dyDescent="0.25">
      <c r="A249" t="s">
        <v>252</v>
      </c>
      <c r="B249">
        <v>3.9318451063457696E-3</v>
      </c>
      <c r="C249">
        <v>-1.9704433497536901E-3</v>
      </c>
      <c r="D249">
        <v>2.9556650246305299E-3</v>
      </c>
      <c r="E249">
        <v>6</v>
      </c>
      <c r="F249">
        <v>97</v>
      </c>
      <c r="G249">
        <v>0</v>
      </c>
      <c r="H249">
        <v>1</v>
      </c>
      <c r="I249">
        <v>0</v>
      </c>
      <c r="J249">
        <v>0</v>
      </c>
    </row>
    <row r="250" spans="1:10" x14ac:dyDescent="0.25">
      <c r="A250" t="s">
        <v>253</v>
      </c>
      <c r="B250">
        <v>3.1448825074378902E-3</v>
      </c>
      <c r="C250">
        <v>3.9408866995073802E-3</v>
      </c>
      <c r="D250">
        <v>2.9556650246305299E-3</v>
      </c>
      <c r="E250">
        <v>99</v>
      </c>
      <c r="F250">
        <v>147</v>
      </c>
      <c r="G250">
        <v>0</v>
      </c>
      <c r="H250">
        <v>1</v>
      </c>
      <c r="I250">
        <v>0</v>
      </c>
      <c r="J250">
        <v>0</v>
      </c>
    </row>
    <row r="251" spans="1:10" x14ac:dyDescent="0.25">
      <c r="A251" t="s">
        <v>254</v>
      </c>
      <c r="B251">
        <v>4.4943251210743896E-3</v>
      </c>
      <c r="C251">
        <v>0</v>
      </c>
      <c r="D251">
        <v>6.8965517241379197E-3</v>
      </c>
      <c r="E251">
        <v>1</v>
      </c>
      <c r="F251">
        <v>113</v>
      </c>
      <c r="G251">
        <v>0</v>
      </c>
      <c r="H251">
        <v>1</v>
      </c>
      <c r="I251">
        <v>1</v>
      </c>
      <c r="J251">
        <v>0</v>
      </c>
    </row>
    <row r="252" spans="1:10" x14ac:dyDescent="0.25">
      <c r="A252" t="s">
        <v>255</v>
      </c>
      <c r="B252">
        <v>4.6979223868032797E-3</v>
      </c>
      <c r="C252">
        <v>2.9556650246305299E-3</v>
      </c>
      <c r="D252">
        <v>-1.9704433497536901E-3</v>
      </c>
      <c r="E252">
        <v>10</v>
      </c>
      <c r="F252">
        <v>75</v>
      </c>
      <c r="G252">
        <v>0</v>
      </c>
      <c r="H252">
        <v>1</v>
      </c>
      <c r="I252">
        <v>0</v>
      </c>
      <c r="J252">
        <v>0</v>
      </c>
    </row>
    <row r="253" spans="1:10" x14ac:dyDescent="0.25">
      <c r="A253" t="s">
        <v>256</v>
      </c>
      <c r="B253">
        <v>3.3637278293055899E-3</v>
      </c>
      <c r="C253">
        <v>-6.8965517241379197E-3</v>
      </c>
      <c r="D253">
        <v>1.3793103448275799E-2</v>
      </c>
      <c r="E253">
        <v>33</v>
      </c>
      <c r="F253">
        <v>194</v>
      </c>
      <c r="G253">
        <v>0</v>
      </c>
      <c r="H253">
        <v>0</v>
      </c>
      <c r="I253">
        <v>0</v>
      </c>
      <c r="J253">
        <v>0</v>
      </c>
    </row>
    <row r="254" spans="1:10" x14ac:dyDescent="0.25">
      <c r="A254" t="s">
        <v>257</v>
      </c>
      <c r="B254">
        <v>2.9917921845668501E-3</v>
      </c>
      <c r="C254">
        <v>9.8522167487684591E-4</v>
      </c>
      <c r="D254">
        <v>6.8965517241379197E-3</v>
      </c>
      <c r="E254">
        <v>97</v>
      </c>
      <c r="F254">
        <v>91</v>
      </c>
      <c r="G254">
        <v>0</v>
      </c>
      <c r="H254">
        <v>0</v>
      </c>
      <c r="I254">
        <v>0</v>
      </c>
      <c r="J254">
        <v>0</v>
      </c>
    </row>
    <row r="255" spans="1:10" x14ac:dyDescent="0.25">
      <c r="A255" t="s">
        <v>258</v>
      </c>
      <c r="B255">
        <v>3.6443301409222299E-3</v>
      </c>
      <c r="C255">
        <v>-3.9408866995073802E-3</v>
      </c>
      <c r="D255">
        <v>1.9704433497536901E-3</v>
      </c>
      <c r="E255">
        <v>86</v>
      </c>
      <c r="F255">
        <v>63</v>
      </c>
      <c r="G255">
        <v>0</v>
      </c>
      <c r="H255">
        <v>0</v>
      </c>
      <c r="I255">
        <v>1</v>
      </c>
      <c r="J255">
        <v>1</v>
      </c>
    </row>
    <row r="256" spans="1:10" x14ac:dyDescent="0.25">
      <c r="A256" t="s">
        <v>259</v>
      </c>
      <c r="B256">
        <v>2.9248537969909002E-3</v>
      </c>
      <c r="C256">
        <v>0</v>
      </c>
      <c r="D256">
        <v>-3.9408866995073802E-3</v>
      </c>
      <c r="E256">
        <v>1</v>
      </c>
      <c r="F256">
        <v>64</v>
      </c>
      <c r="G256">
        <v>0</v>
      </c>
      <c r="H256">
        <v>0</v>
      </c>
      <c r="I256">
        <v>1</v>
      </c>
      <c r="J256">
        <v>1</v>
      </c>
    </row>
    <row r="257" spans="1:10" x14ac:dyDescent="0.25">
      <c r="A257" t="s">
        <v>260</v>
      </c>
      <c r="B257">
        <v>4.9293971050632804E-3</v>
      </c>
      <c r="C257">
        <v>-1.9704433497536901E-3</v>
      </c>
      <c r="D257">
        <v>0</v>
      </c>
      <c r="E257">
        <v>1</v>
      </c>
      <c r="F257">
        <v>242</v>
      </c>
      <c r="G257">
        <v>0</v>
      </c>
      <c r="H257">
        <v>1</v>
      </c>
      <c r="I257">
        <v>1</v>
      </c>
      <c r="J257">
        <v>1</v>
      </c>
    </row>
    <row r="258" spans="1:10" x14ac:dyDescent="0.25">
      <c r="A258" t="s">
        <v>261</v>
      </c>
      <c r="B258">
        <v>2.3982120165595001E-3</v>
      </c>
      <c r="C258">
        <v>-1.9704433497536901E-3</v>
      </c>
      <c r="D258">
        <v>0</v>
      </c>
      <c r="E258">
        <v>129</v>
      </c>
      <c r="F258">
        <v>191</v>
      </c>
      <c r="G258">
        <v>0</v>
      </c>
      <c r="H258">
        <v>0</v>
      </c>
      <c r="I258">
        <v>0</v>
      </c>
      <c r="J258">
        <v>1</v>
      </c>
    </row>
    <row r="259" spans="1:10" x14ac:dyDescent="0.25">
      <c r="A259" t="s">
        <v>262</v>
      </c>
      <c r="B259">
        <v>1.1144520649716699E-3</v>
      </c>
      <c r="C259">
        <v>-9.8522167487684591E-4</v>
      </c>
      <c r="D259">
        <v>1.6748768472906302E-2</v>
      </c>
      <c r="E259">
        <v>154</v>
      </c>
      <c r="F259">
        <v>47</v>
      </c>
      <c r="G259">
        <v>0</v>
      </c>
      <c r="H259">
        <v>0</v>
      </c>
      <c r="I259">
        <v>0</v>
      </c>
      <c r="J259">
        <v>1</v>
      </c>
    </row>
    <row r="260" spans="1:10" x14ac:dyDescent="0.25">
      <c r="A260" t="s">
        <v>263</v>
      </c>
      <c r="B260">
        <v>2.8776707242452299E-3</v>
      </c>
      <c r="C260">
        <v>0</v>
      </c>
      <c r="D260">
        <v>5.9113300492610703E-3</v>
      </c>
      <c r="E260">
        <v>130</v>
      </c>
      <c r="F260">
        <v>53</v>
      </c>
      <c r="G260">
        <v>0</v>
      </c>
      <c r="H260">
        <v>0</v>
      </c>
      <c r="I260">
        <v>0</v>
      </c>
      <c r="J260">
        <v>1</v>
      </c>
    </row>
    <row r="261" spans="1:10" x14ac:dyDescent="0.25">
      <c r="A261" t="s">
        <v>264</v>
      </c>
      <c r="B261">
        <v>2.6642675339354801E-3</v>
      </c>
      <c r="C261">
        <v>2.9556650246305299E-3</v>
      </c>
      <c r="D261">
        <v>1.9704433497536901E-3</v>
      </c>
      <c r="E261">
        <v>121</v>
      </c>
      <c r="F261">
        <v>28</v>
      </c>
      <c r="G261">
        <v>0</v>
      </c>
      <c r="H261">
        <v>1</v>
      </c>
      <c r="I261">
        <v>0</v>
      </c>
      <c r="J261">
        <v>1</v>
      </c>
    </row>
    <row r="262" spans="1:10" x14ac:dyDescent="0.25">
      <c r="A262" t="s">
        <v>265</v>
      </c>
      <c r="B262">
        <v>3.5765633995331501E-3</v>
      </c>
      <c r="C262">
        <v>-4.9261083743842296E-3</v>
      </c>
      <c r="D262">
        <v>1.0837438423645301E-2</v>
      </c>
      <c r="E262">
        <v>5</v>
      </c>
      <c r="F262">
        <v>22</v>
      </c>
      <c r="G262">
        <v>0.13970201752194</v>
      </c>
      <c r="H262">
        <v>0</v>
      </c>
      <c r="I262">
        <v>0</v>
      </c>
      <c r="J262">
        <v>1</v>
      </c>
    </row>
    <row r="263" spans="1:10" x14ac:dyDescent="0.25">
      <c r="A263" t="s">
        <v>266</v>
      </c>
      <c r="B263">
        <v>3.41582765626243E-3</v>
      </c>
      <c r="C263">
        <v>-9.8522167487684591E-4</v>
      </c>
      <c r="D263">
        <v>9.8522167487684591E-3</v>
      </c>
      <c r="E263">
        <v>70</v>
      </c>
      <c r="F263">
        <v>52</v>
      </c>
      <c r="G263">
        <v>0</v>
      </c>
      <c r="H263">
        <v>0</v>
      </c>
      <c r="I263">
        <v>1</v>
      </c>
      <c r="J263">
        <v>0</v>
      </c>
    </row>
    <row r="264" spans="1:10" x14ac:dyDescent="0.25">
      <c r="A264" t="s">
        <v>267</v>
      </c>
      <c r="B264">
        <v>3.0792045518675299E-3</v>
      </c>
      <c r="C264">
        <v>5.9113300492610703E-3</v>
      </c>
      <c r="D264">
        <v>2.9556650246305299E-3</v>
      </c>
      <c r="E264">
        <v>44</v>
      </c>
      <c r="F264">
        <v>141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 t="s">
        <v>268</v>
      </c>
      <c r="B265">
        <v>5.1939210155005598E-3</v>
      </c>
      <c r="C265">
        <v>-2.9556650246305299E-3</v>
      </c>
      <c r="D265">
        <v>8.8669950738916106E-3</v>
      </c>
      <c r="E265">
        <v>1</v>
      </c>
      <c r="F265">
        <v>51</v>
      </c>
      <c r="G265">
        <v>0</v>
      </c>
      <c r="H265">
        <v>0</v>
      </c>
      <c r="I265">
        <v>0</v>
      </c>
      <c r="J265">
        <v>0</v>
      </c>
    </row>
    <row r="266" spans="1:10" x14ac:dyDescent="0.25">
      <c r="A266" t="s">
        <v>269</v>
      </c>
      <c r="B266">
        <v>6.0252485744736097E-3</v>
      </c>
      <c r="C266">
        <v>-1.9704433497536901E-3</v>
      </c>
      <c r="D266">
        <v>3.9408866995073802E-3</v>
      </c>
      <c r="E266">
        <v>1</v>
      </c>
      <c r="F266">
        <v>49</v>
      </c>
      <c r="G266">
        <v>0</v>
      </c>
      <c r="H266">
        <v>0</v>
      </c>
      <c r="I266">
        <v>1</v>
      </c>
      <c r="J266">
        <v>1</v>
      </c>
    </row>
    <row r="267" spans="1:10" x14ac:dyDescent="0.25">
      <c r="A267" t="s">
        <v>270</v>
      </c>
      <c r="B267">
        <v>3.32347291505454E-3</v>
      </c>
      <c r="C267">
        <v>-4.9261083743842296E-3</v>
      </c>
      <c r="D267">
        <v>4.9261083743842296E-3</v>
      </c>
      <c r="E267">
        <v>1</v>
      </c>
      <c r="F267">
        <v>204</v>
      </c>
      <c r="G267">
        <v>0</v>
      </c>
      <c r="H267">
        <v>0</v>
      </c>
      <c r="I267">
        <v>1</v>
      </c>
      <c r="J267">
        <v>1</v>
      </c>
    </row>
    <row r="268" spans="1:10" x14ac:dyDescent="0.25">
      <c r="A268" t="s">
        <v>271</v>
      </c>
      <c r="B268">
        <v>4.3816180994468001E-3</v>
      </c>
      <c r="C268">
        <v>-7.8817733990147604E-3</v>
      </c>
      <c r="D268">
        <v>8.8669950738916106E-3</v>
      </c>
      <c r="E268">
        <v>1</v>
      </c>
      <c r="F268">
        <v>69</v>
      </c>
      <c r="G268">
        <v>0</v>
      </c>
      <c r="H268">
        <v>1</v>
      </c>
      <c r="I268">
        <v>1</v>
      </c>
      <c r="J268">
        <v>1</v>
      </c>
    </row>
    <row r="269" spans="1:10" x14ac:dyDescent="0.25">
      <c r="A269" t="s">
        <v>272</v>
      </c>
      <c r="B269">
        <v>2.8984134842821299E-3</v>
      </c>
      <c r="C269">
        <v>-3.9408866995073802E-3</v>
      </c>
      <c r="D269">
        <v>3.9408866995073802E-3</v>
      </c>
      <c r="E269">
        <v>38</v>
      </c>
      <c r="F269">
        <v>123</v>
      </c>
      <c r="G269">
        <v>0</v>
      </c>
      <c r="H269">
        <v>0</v>
      </c>
      <c r="I269">
        <v>1</v>
      </c>
      <c r="J269">
        <v>0</v>
      </c>
    </row>
    <row r="270" spans="1:10" x14ac:dyDescent="0.25">
      <c r="A270" t="s">
        <v>273</v>
      </c>
      <c r="B270">
        <v>4.1240583354021998E-3</v>
      </c>
      <c r="C270">
        <v>-2.9556650246305299E-3</v>
      </c>
      <c r="D270">
        <v>1.8719211822659999E-2</v>
      </c>
      <c r="E270">
        <v>1</v>
      </c>
      <c r="F270">
        <v>121</v>
      </c>
      <c r="G270">
        <v>-9.7937880487469806E-2</v>
      </c>
      <c r="H270">
        <v>0</v>
      </c>
      <c r="I270">
        <v>1</v>
      </c>
      <c r="J270">
        <v>0</v>
      </c>
    </row>
    <row r="271" spans="1:10" x14ac:dyDescent="0.25">
      <c r="A271" t="s">
        <v>274</v>
      </c>
      <c r="B271">
        <v>3.9674573238367098E-3</v>
      </c>
      <c r="C271">
        <v>2.9556650246305299E-3</v>
      </c>
      <c r="D271">
        <v>-9.8522167487684591E-4</v>
      </c>
      <c r="E271">
        <v>1</v>
      </c>
      <c r="F271">
        <v>122</v>
      </c>
      <c r="G271">
        <v>0</v>
      </c>
      <c r="H271">
        <v>0</v>
      </c>
      <c r="I271">
        <v>1</v>
      </c>
      <c r="J27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2B90-5CF8-4C32-A31E-B1C5269D6978}">
  <dimension ref="A1:M271"/>
  <sheetViews>
    <sheetView tabSelected="1" zoomScale="74" workbookViewId="0">
      <selection activeCell="M3" sqref="M3"/>
    </sheetView>
  </sheetViews>
  <sheetFormatPr defaultRowHeight="15" x14ac:dyDescent="0.25"/>
  <cols>
    <col min="1" max="1" width="25.85546875" customWidth="1"/>
    <col min="2" max="2" width="45.42578125" bestFit="1" customWidth="1"/>
    <col min="9" max="9" width="0" hidden="1" customWidth="1"/>
  </cols>
  <sheetData>
    <row r="1" spans="1:13" x14ac:dyDescent="0.25">
      <c r="A1" t="s">
        <v>281</v>
      </c>
      <c r="B1" s="2" t="s">
        <v>0</v>
      </c>
      <c r="C1" s="2" t="s">
        <v>275</v>
      </c>
      <c r="D1" s="2" t="s">
        <v>276</v>
      </c>
      <c r="E1" s="2" t="s">
        <v>277</v>
      </c>
      <c r="F1" s="2" t="s">
        <v>278</v>
      </c>
      <c r="G1" s="2" t="s">
        <v>279</v>
      </c>
      <c r="H1" s="2" t="s">
        <v>1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280</v>
      </c>
    </row>
    <row r="2" spans="1:13" x14ac:dyDescent="0.25">
      <c r="A2" t="s">
        <v>282</v>
      </c>
      <c r="B2" t="s">
        <v>5</v>
      </c>
      <c r="C2">
        <v>3.4510495013244601E-3</v>
      </c>
      <c r="D2">
        <f>IF(importance_reading!C2&gt;0,1,0)</f>
        <v>0</v>
      </c>
      <c r="E2">
        <f>IF(importance_reading!D2&gt;0,1,0)</f>
        <v>1</v>
      </c>
      <c r="F2">
        <f>IF(importance_reading!E2=1,1,0)</f>
        <v>1</v>
      </c>
      <c r="G2">
        <f>IF(importance_reading!F2&gt;0,1,0)</f>
        <v>1</v>
      </c>
      <c r="H2">
        <f>I2*I2</f>
        <v>0</v>
      </c>
      <c r="I2">
        <f>IF(importance_reading!G2&lt;0,-1,IF(importance_reading!G2=0,0,IF(importance_reading!G2&gt;0,1)))</f>
        <v>0</v>
      </c>
      <c r="J2">
        <v>1</v>
      </c>
      <c r="K2">
        <v>1</v>
      </c>
      <c r="L2">
        <v>1</v>
      </c>
      <c r="M2">
        <f>SUM(D2:H2,J2:L2)</f>
        <v>6</v>
      </c>
    </row>
    <row r="3" spans="1:13" x14ac:dyDescent="0.25">
      <c r="A3" t="s">
        <v>282</v>
      </c>
      <c r="B3" t="s">
        <v>6</v>
      </c>
      <c r="C3">
        <v>3.8130272716721701E-3</v>
      </c>
      <c r="D3">
        <f>IF(importance_reading!C3&gt;0,1,0)</f>
        <v>1</v>
      </c>
      <c r="E3">
        <f>IF(importance_reading!D3&gt;0,1,0)</f>
        <v>0</v>
      </c>
      <c r="F3">
        <f>IF(importance_reading!E3=1,1,0)</f>
        <v>0</v>
      </c>
      <c r="G3">
        <f>IF(importance_reading!F3&gt;0,1,0)</f>
        <v>1</v>
      </c>
      <c r="H3">
        <f>I3*I3</f>
        <v>0</v>
      </c>
      <c r="I3">
        <f>IF(importance_reading!G3&lt;0,-1,IF(importance_reading!G3=0,0,IF(importance_reading!G3&gt;0,1)))</f>
        <v>0</v>
      </c>
      <c r="J3">
        <v>1</v>
      </c>
      <c r="K3">
        <v>1</v>
      </c>
      <c r="L3">
        <v>1</v>
      </c>
      <c r="M3">
        <f>SUM(D3:H3,J3:L3)</f>
        <v>5</v>
      </c>
    </row>
    <row r="4" spans="1:13" x14ac:dyDescent="0.25">
      <c r="A4" t="s">
        <v>282</v>
      </c>
      <c r="B4" t="s">
        <v>7</v>
      </c>
      <c r="C4">
        <v>4.23047218378298E-3</v>
      </c>
      <c r="D4">
        <f>IF(importance_reading!C4&gt;0,1,0)</f>
        <v>0</v>
      </c>
      <c r="E4">
        <f>IF(importance_reading!D4&gt;0,1,0)</f>
        <v>0</v>
      </c>
      <c r="F4">
        <f>IF(importance_reading!E4=1,1,0)</f>
        <v>0</v>
      </c>
      <c r="G4">
        <f>IF(importance_reading!F4&gt;0,1,0)</f>
        <v>1</v>
      </c>
      <c r="H4">
        <f>I4*I4</f>
        <v>0</v>
      </c>
      <c r="I4">
        <f>IF(importance_reading!G4&lt;0,-1,IF(importance_reading!G4=0,0,IF(importance_reading!G4&gt;0,1)))</f>
        <v>0</v>
      </c>
      <c r="J4">
        <v>1</v>
      </c>
      <c r="K4">
        <v>1</v>
      </c>
      <c r="L4">
        <v>1</v>
      </c>
      <c r="M4">
        <f>SUM(D4:H4,J4:L4)</f>
        <v>4</v>
      </c>
    </row>
    <row r="5" spans="1:13" x14ac:dyDescent="0.25">
      <c r="A5" t="s">
        <v>283</v>
      </c>
      <c r="B5" t="s">
        <v>8</v>
      </c>
      <c r="C5">
        <v>3.8853697038868699E-3</v>
      </c>
      <c r="D5">
        <f>IF(importance_reading!C5&gt;0,1,0)</f>
        <v>0</v>
      </c>
      <c r="E5">
        <f>IF(importance_reading!D5&gt;0,1,0)</f>
        <v>1</v>
      </c>
      <c r="F5">
        <f>IF(importance_reading!E5=1,1,0)</f>
        <v>0</v>
      </c>
      <c r="G5">
        <f>IF(importance_reading!F5&gt;0,1,0)</f>
        <v>1</v>
      </c>
      <c r="H5">
        <f>I5*I5</f>
        <v>0</v>
      </c>
      <c r="I5">
        <f>IF(importance_reading!G5&lt;0,-1,IF(importance_reading!G5=0,0,IF(importance_reading!G5&gt;0,1)))</f>
        <v>0</v>
      </c>
      <c r="J5">
        <v>0</v>
      </c>
      <c r="K5">
        <v>0</v>
      </c>
      <c r="L5">
        <v>0</v>
      </c>
      <c r="M5">
        <f>SUM(D5:H5,J5:L5)</f>
        <v>2</v>
      </c>
    </row>
    <row r="6" spans="1:13" x14ac:dyDescent="0.25">
      <c r="A6" t="s">
        <v>283</v>
      </c>
      <c r="B6" t="s">
        <v>9</v>
      </c>
      <c r="C6">
        <v>2.3619951308499702E-3</v>
      </c>
      <c r="D6">
        <f>IF(importance_reading!C6&gt;0,1,0)</f>
        <v>0</v>
      </c>
      <c r="E6">
        <f>IF(importance_reading!D6&gt;0,1,0)</f>
        <v>1</v>
      </c>
      <c r="F6">
        <f>IF(importance_reading!E6=1,1,0)</f>
        <v>0</v>
      </c>
      <c r="G6">
        <f>IF(importance_reading!F6&gt;0,1,0)</f>
        <v>1</v>
      </c>
      <c r="H6">
        <f>I6*I6</f>
        <v>0</v>
      </c>
      <c r="I6">
        <f>IF(importance_reading!G6&lt;0,-1,IF(importance_reading!G6=0,0,IF(importance_reading!G6&gt;0,1)))</f>
        <v>0</v>
      </c>
      <c r="J6">
        <v>1</v>
      </c>
      <c r="K6">
        <v>0</v>
      </c>
      <c r="L6">
        <v>0</v>
      </c>
      <c r="M6">
        <f>SUM(D6:H6,J6:L6)</f>
        <v>3</v>
      </c>
    </row>
    <row r="7" spans="1:13" x14ac:dyDescent="0.25">
      <c r="A7" t="s">
        <v>283</v>
      </c>
      <c r="B7" t="s">
        <v>10</v>
      </c>
      <c r="C7">
        <v>2.35437235050244E-3</v>
      </c>
      <c r="D7">
        <f>IF(importance_reading!C7&gt;0,1,0)</f>
        <v>1</v>
      </c>
      <c r="E7">
        <f>IF(importance_reading!D7&gt;0,1,0)</f>
        <v>1</v>
      </c>
      <c r="F7">
        <f>IF(importance_reading!E7=1,1,0)</f>
        <v>0</v>
      </c>
      <c r="G7">
        <f>IF(importance_reading!F7&gt;0,1,0)</f>
        <v>1</v>
      </c>
      <c r="H7">
        <f>I7*I7</f>
        <v>0</v>
      </c>
      <c r="I7">
        <f>IF(importance_reading!G7&lt;0,-1,IF(importance_reading!G7=0,0,IF(importance_reading!G7&gt;0,1)))</f>
        <v>0</v>
      </c>
      <c r="J7">
        <v>0</v>
      </c>
      <c r="K7">
        <v>1</v>
      </c>
      <c r="L7">
        <v>0</v>
      </c>
      <c r="M7">
        <f>SUM(D7:H7,J7:L7)</f>
        <v>4</v>
      </c>
    </row>
    <row r="8" spans="1:13" x14ac:dyDescent="0.25">
      <c r="A8" t="s">
        <v>284</v>
      </c>
      <c r="B8" t="s">
        <v>11</v>
      </c>
      <c r="C8">
        <v>2.0724825625821099E-3</v>
      </c>
      <c r="D8">
        <f>IF(importance_reading!C8&gt;0,1,0)</f>
        <v>1</v>
      </c>
      <c r="E8">
        <f>IF(importance_reading!D8&gt;0,1,0)</f>
        <v>0</v>
      </c>
      <c r="F8">
        <f>IF(importance_reading!E8=1,1,0)</f>
        <v>0</v>
      </c>
      <c r="G8">
        <f>IF(importance_reading!F8&gt;0,1,0)</f>
        <v>1</v>
      </c>
      <c r="H8">
        <f>I8*I8</f>
        <v>0</v>
      </c>
      <c r="I8">
        <f>IF(importance_reading!G8&lt;0,-1,IF(importance_reading!G8=0,0,IF(importance_reading!G8&gt;0,1)))</f>
        <v>0</v>
      </c>
      <c r="J8">
        <v>0</v>
      </c>
      <c r="K8">
        <v>0</v>
      </c>
      <c r="L8">
        <v>0</v>
      </c>
      <c r="M8">
        <f>SUM(D8:H8,J8:L8)</f>
        <v>2</v>
      </c>
    </row>
    <row r="9" spans="1:13" x14ac:dyDescent="0.25">
      <c r="A9" t="s">
        <v>284</v>
      </c>
      <c r="B9" t="s">
        <v>12</v>
      </c>
      <c r="C9">
        <v>2.5696408605410601E-3</v>
      </c>
      <c r="D9">
        <f>IF(importance_reading!C9&gt;0,1,0)</f>
        <v>0</v>
      </c>
      <c r="E9">
        <f>IF(importance_reading!D9&gt;0,1,0)</f>
        <v>1</v>
      </c>
      <c r="F9">
        <f>IF(importance_reading!E9=1,1,0)</f>
        <v>0</v>
      </c>
      <c r="G9">
        <f>IF(importance_reading!F9&gt;0,1,0)</f>
        <v>1</v>
      </c>
      <c r="H9">
        <f>I9*I9</f>
        <v>0</v>
      </c>
      <c r="I9">
        <f>IF(importance_reading!G9&lt;0,-1,IF(importance_reading!G9=0,0,IF(importance_reading!G9&gt;0,1)))</f>
        <v>0</v>
      </c>
      <c r="J9">
        <v>0</v>
      </c>
      <c r="K9">
        <v>0</v>
      </c>
      <c r="L9">
        <v>0</v>
      </c>
      <c r="M9">
        <f>SUM(D9:H9,J9:L9)</f>
        <v>2</v>
      </c>
    </row>
    <row r="10" spans="1:13" x14ac:dyDescent="0.25">
      <c r="A10" t="s">
        <v>284</v>
      </c>
      <c r="B10" t="s">
        <v>13</v>
      </c>
      <c r="C10">
        <v>4.1934072385468703E-3</v>
      </c>
      <c r="D10">
        <f>IF(importance_reading!C10&gt;0,1,0)</f>
        <v>1</v>
      </c>
      <c r="E10">
        <f>IF(importance_reading!D10&gt;0,1,0)</f>
        <v>1</v>
      </c>
      <c r="F10">
        <f>IF(importance_reading!E10=1,1,0)</f>
        <v>0</v>
      </c>
      <c r="G10">
        <f>IF(importance_reading!F10&gt;0,1,0)</f>
        <v>1</v>
      </c>
      <c r="H10">
        <f>I10*I10</f>
        <v>0</v>
      </c>
      <c r="I10">
        <f>IF(importance_reading!G10&lt;0,-1,IF(importance_reading!G10=0,0,IF(importance_reading!G10&gt;0,1)))</f>
        <v>0</v>
      </c>
      <c r="J10">
        <v>0</v>
      </c>
      <c r="K10">
        <v>0</v>
      </c>
      <c r="L10">
        <v>0</v>
      </c>
      <c r="M10">
        <f>SUM(D10:H10,J10:L10)</f>
        <v>3</v>
      </c>
    </row>
    <row r="11" spans="1:13" x14ac:dyDescent="0.25">
      <c r="A11" t="s">
        <v>284</v>
      </c>
      <c r="B11" t="s">
        <v>14</v>
      </c>
      <c r="C11">
        <v>2.7642524176903298E-3</v>
      </c>
      <c r="D11">
        <f>IF(importance_reading!C11&gt;0,1,0)</f>
        <v>1</v>
      </c>
      <c r="E11">
        <f>IF(importance_reading!D11&gt;0,1,0)</f>
        <v>1</v>
      </c>
      <c r="F11">
        <f>IF(importance_reading!E11=1,1,0)</f>
        <v>0</v>
      </c>
      <c r="G11">
        <f>IF(importance_reading!F11&gt;0,1,0)</f>
        <v>1</v>
      </c>
      <c r="H11">
        <f>I11*I11</f>
        <v>1</v>
      </c>
      <c r="I11">
        <f>IF(importance_reading!G11&lt;0,-1,IF(importance_reading!G11=0,0,IF(importance_reading!G11&gt;0,1)))</f>
        <v>1</v>
      </c>
      <c r="J11">
        <v>0</v>
      </c>
      <c r="K11">
        <v>0</v>
      </c>
      <c r="L11">
        <v>0</v>
      </c>
      <c r="M11">
        <f>SUM(D11:H11,J11:L11)</f>
        <v>4</v>
      </c>
    </row>
    <row r="12" spans="1:13" x14ac:dyDescent="0.25">
      <c r="A12" t="s">
        <v>284</v>
      </c>
      <c r="B12" t="s">
        <v>15</v>
      </c>
      <c r="C12">
        <v>2.5063394690871001E-3</v>
      </c>
      <c r="D12">
        <f>IF(importance_reading!C12&gt;0,1,0)</f>
        <v>0</v>
      </c>
      <c r="E12">
        <f>IF(importance_reading!D12&gt;0,1,0)</f>
        <v>0</v>
      </c>
      <c r="F12">
        <f>IF(importance_reading!E12=1,1,0)</f>
        <v>0</v>
      </c>
      <c r="G12">
        <f>IF(importance_reading!F12&gt;0,1,0)</f>
        <v>1</v>
      </c>
      <c r="H12">
        <f>I12*I12</f>
        <v>0</v>
      </c>
      <c r="I12">
        <f>IF(importance_reading!G12&lt;0,-1,IF(importance_reading!G12=0,0,IF(importance_reading!G12&gt;0,1)))</f>
        <v>0</v>
      </c>
      <c r="J12">
        <v>0</v>
      </c>
      <c r="K12">
        <v>0</v>
      </c>
      <c r="L12">
        <v>0</v>
      </c>
      <c r="M12">
        <f>SUM(D12:H12,J12:L12)</f>
        <v>1</v>
      </c>
    </row>
    <row r="13" spans="1:13" x14ac:dyDescent="0.25">
      <c r="A13" t="s">
        <v>284</v>
      </c>
      <c r="B13" t="s">
        <v>16</v>
      </c>
      <c r="C13">
        <v>2.2133888059648801E-3</v>
      </c>
      <c r="D13">
        <f>IF(importance_reading!C13&gt;0,1,0)</f>
        <v>0</v>
      </c>
      <c r="E13">
        <f>IF(importance_reading!D13&gt;0,1,0)</f>
        <v>1</v>
      </c>
      <c r="F13">
        <f>IF(importance_reading!E13=1,1,0)</f>
        <v>0</v>
      </c>
      <c r="G13">
        <f>IF(importance_reading!F13&gt;0,1,0)</f>
        <v>1</v>
      </c>
      <c r="H13">
        <f>I13*I13</f>
        <v>0</v>
      </c>
      <c r="I13">
        <f>IF(importance_reading!G13&lt;0,-1,IF(importance_reading!G13=0,0,IF(importance_reading!G13&gt;0,1)))</f>
        <v>0</v>
      </c>
      <c r="J13">
        <v>0</v>
      </c>
      <c r="K13">
        <v>0</v>
      </c>
      <c r="L13">
        <v>0</v>
      </c>
      <c r="M13">
        <f>SUM(D13:H13,J13:L13)</f>
        <v>2</v>
      </c>
    </row>
    <row r="14" spans="1:13" x14ac:dyDescent="0.25">
      <c r="A14" t="s">
        <v>284</v>
      </c>
      <c r="B14" t="s">
        <v>17</v>
      </c>
      <c r="C14">
        <v>3.32272624889102E-3</v>
      </c>
      <c r="D14">
        <f>IF(importance_reading!C14&gt;0,1,0)</f>
        <v>0</v>
      </c>
      <c r="E14">
        <f>IF(importance_reading!D14&gt;0,1,0)</f>
        <v>1</v>
      </c>
      <c r="F14">
        <f>IF(importance_reading!E14=1,1,0)</f>
        <v>0</v>
      </c>
      <c r="G14">
        <f>IF(importance_reading!F14&gt;0,1,0)</f>
        <v>1</v>
      </c>
      <c r="H14">
        <f>I14*I14</f>
        <v>0</v>
      </c>
      <c r="I14">
        <f>IF(importance_reading!G14&lt;0,-1,IF(importance_reading!G14=0,0,IF(importance_reading!G14&gt;0,1)))</f>
        <v>0</v>
      </c>
      <c r="J14">
        <v>0</v>
      </c>
      <c r="K14">
        <v>0</v>
      </c>
      <c r="L14">
        <v>0</v>
      </c>
      <c r="M14">
        <f>SUM(D14:H14,J14:L14)</f>
        <v>2</v>
      </c>
    </row>
    <row r="15" spans="1:13" x14ac:dyDescent="0.25">
      <c r="A15" t="s">
        <v>284</v>
      </c>
      <c r="B15" t="s">
        <v>19</v>
      </c>
      <c r="C15">
        <v>3.1417750573584798E-3</v>
      </c>
      <c r="D15">
        <f>IF(importance_reading!C16&gt;0,1,0)</f>
        <v>0</v>
      </c>
      <c r="E15">
        <f>IF(importance_reading!D16&gt;0,1,0)</f>
        <v>1</v>
      </c>
      <c r="F15">
        <f>IF(importance_reading!E16=1,1,0)</f>
        <v>0</v>
      </c>
      <c r="G15">
        <f>IF(importance_reading!F16&gt;0,1,0)</f>
        <v>1</v>
      </c>
      <c r="H15">
        <f>I15*I15</f>
        <v>0</v>
      </c>
      <c r="I15">
        <f>IF(importance_reading!G16&lt;0,-1,IF(importance_reading!G16=0,0,IF(importance_reading!G16&gt;0,1)))</f>
        <v>0</v>
      </c>
      <c r="J15">
        <v>0</v>
      </c>
      <c r="K15">
        <v>0</v>
      </c>
      <c r="L15">
        <v>0</v>
      </c>
      <c r="M15">
        <f>SUM(D15:H15,J15:L15)</f>
        <v>2</v>
      </c>
    </row>
    <row r="16" spans="1:13" x14ac:dyDescent="0.25">
      <c r="A16" t="s">
        <v>284</v>
      </c>
      <c r="B16" t="s">
        <v>18</v>
      </c>
      <c r="C16">
        <v>2.7368538876449701E-3</v>
      </c>
      <c r="D16">
        <f>IF(importance_reading!C15&gt;0,1,0)</f>
        <v>0</v>
      </c>
      <c r="E16">
        <f>IF(importance_reading!D15&gt;0,1,0)</f>
        <v>1</v>
      </c>
      <c r="F16">
        <f>IF(importance_reading!E15=1,1,0)</f>
        <v>0</v>
      </c>
      <c r="G16">
        <f>IF(importance_reading!F15&gt;0,1,0)</f>
        <v>1</v>
      </c>
      <c r="H16">
        <f>I16*I16</f>
        <v>0</v>
      </c>
      <c r="I16">
        <f>IF(importance_reading!G15&lt;0,-1,IF(importance_reading!G15=0,0,IF(importance_reading!G15&gt;0,1)))</f>
        <v>0</v>
      </c>
      <c r="J16">
        <v>0</v>
      </c>
      <c r="K16">
        <v>0</v>
      </c>
      <c r="L16">
        <v>0</v>
      </c>
      <c r="M16">
        <f>SUM(D16:H16,J16:L16)</f>
        <v>2</v>
      </c>
    </row>
    <row r="17" spans="1:13" x14ac:dyDescent="0.25">
      <c r="A17" t="s">
        <v>284</v>
      </c>
      <c r="B17" t="s">
        <v>20</v>
      </c>
      <c r="C17">
        <v>4.0065403630633201E-3</v>
      </c>
      <c r="D17">
        <f>IF(importance_reading!C17&gt;0,1,0)</f>
        <v>0</v>
      </c>
      <c r="E17">
        <f>IF(importance_reading!D17&gt;0,1,0)</f>
        <v>1</v>
      </c>
      <c r="F17">
        <f>IF(importance_reading!E17=1,1,0)</f>
        <v>0</v>
      </c>
      <c r="G17">
        <f>IF(importance_reading!F17&gt;0,1,0)</f>
        <v>1</v>
      </c>
      <c r="H17">
        <f>I17*I17</f>
        <v>0</v>
      </c>
      <c r="I17">
        <f>IF(importance_reading!G17&lt;0,-1,IF(importance_reading!G17=0,0,IF(importance_reading!G17&gt;0,1)))</f>
        <v>0</v>
      </c>
      <c r="J17">
        <v>0</v>
      </c>
      <c r="K17">
        <v>0</v>
      </c>
      <c r="L17">
        <v>0</v>
      </c>
      <c r="M17">
        <f>SUM(D17:H17,J17:L17)</f>
        <v>2</v>
      </c>
    </row>
    <row r="18" spans="1:13" x14ac:dyDescent="0.25">
      <c r="A18" t="s">
        <v>284</v>
      </c>
      <c r="B18" t="s">
        <v>21</v>
      </c>
      <c r="C18">
        <v>2.5390384993520601E-3</v>
      </c>
      <c r="D18">
        <f>IF(importance_reading!C18&gt;0,1,0)</f>
        <v>0</v>
      </c>
      <c r="E18">
        <f>IF(importance_reading!D18&gt;0,1,0)</f>
        <v>0</v>
      </c>
      <c r="F18">
        <f>IF(importance_reading!E18=1,1,0)</f>
        <v>0</v>
      </c>
      <c r="G18">
        <f>IF(importance_reading!F18&gt;0,1,0)</f>
        <v>1</v>
      </c>
      <c r="H18">
        <f>I18*I18</f>
        <v>0</v>
      </c>
      <c r="I18">
        <f>IF(importance_reading!G18&lt;0,-1,IF(importance_reading!G18=0,0,IF(importance_reading!G18&gt;0,1)))</f>
        <v>0</v>
      </c>
      <c r="J18">
        <v>0</v>
      </c>
      <c r="K18">
        <v>0</v>
      </c>
      <c r="L18">
        <v>0</v>
      </c>
      <c r="M18">
        <f>SUM(D18:H18,J18:L18)</f>
        <v>1</v>
      </c>
    </row>
    <row r="19" spans="1:13" x14ac:dyDescent="0.25">
      <c r="A19" t="s">
        <v>284</v>
      </c>
      <c r="B19" t="s">
        <v>22</v>
      </c>
      <c r="C19">
        <v>2.8120380917276201E-3</v>
      </c>
      <c r="D19">
        <f>IF(importance_reading!C19&gt;0,1,0)</f>
        <v>0</v>
      </c>
      <c r="E19">
        <f>IF(importance_reading!D19&gt;0,1,0)</f>
        <v>1</v>
      </c>
      <c r="F19">
        <f>IF(importance_reading!E19=1,1,0)</f>
        <v>1</v>
      </c>
      <c r="G19">
        <f>IF(importance_reading!F19&gt;0,1,0)</f>
        <v>1</v>
      </c>
      <c r="H19">
        <f>I19*I19</f>
        <v>0</v>
      </c>
      <c r="I19">
        <f>IF(importance_reading!G19&lt;0,-1,IF(importance_reading!G19=0,0,IF(importance_reading!G19&gt;0,1)))</f>
        <v>0</v>
      </c>
      <c r="J19">
        <v>0</v>
      </c>
      <c r="K19">
        <v>0</v>
      </c>
      <c r="L19">
        <v>0</v>
      </c>
      <c r="M19">
        <f>SUM(D19:H19,J19:L19)</f>
        <v>3</v>
      </c>
    </row>
    <row r="20" spans="1:13" x14ac:dyDescent="0.25">
      <c r="A20" t="s">
        <v>285</v>
      </c>
      <c r="B20" t="s">
        <v>24</v>
      </c>
      <c r="C20">
        <v>2.7584097091755801E-3</v>
      </c>
      <c r="D20">
        <f>IF(importance_reading!C21&gt;0,1,0)</f>
        <v>1</v>
      </c>
      <c r="E20">
        <f>IF(importance_reading!D21&gt;0,1,0)</f>
        <v>1</v>
      </c>
      <c r="F20">
        <f>IF(importance_reading!E21=1,1,0)</f>
        <v>1</v>
      </c>
      <c r="G20">
        <f>IF(importance_reading!F21&gt;0,1,0)</f>
        <v>1</v>
      </c>
      <c r="H20">
        <f>I20*I20</f>
        <v>1</v>
      </c>
      <c r="I20">
        <f>IF(importance_reading!G21&lt;0,-1,IF(importance_reading!G21=0,0,IF(importance_reading!G21&gt;0,1)))</f>
        <v>1</v>
      </c>
      <c r="J20">
        <v>0</v>
      </c>
      <c r="K20">
        <v>0</v>
      </c>
      <c r="L20">
        <v>0</v>
      </c>
      <c r="M20">
        <f>SUM(D20:H20,J20:L20)</f>
        <v>5</v>
      </c>
    </row>
    <row r="21" spans="1:13" x14ac:dyDescent="0.25">
      <c r="A21" t="s">
        <v>285</v>
      </c>
      <c r="B21" t="s">
        <v>25</v>
      </c>
      <c r="C21">
        <v>2.9620911860970098E-3</v>
      </c>
      <c r="D21">
        <f>IF(importance_reading!C22&gt;0,1,0)</f>
        <v>0</v>
      </c>
      <c r="E21">
        <f>IF(importance_reading!D22&gt;0,1,0)</f>
        <v>1</v>
      </c>
      <c r="F21">
        <f>IF(importance_reading!E22=1,1,0)</f>
        <v>0</v>
      </c>
      <c r="G21">
        <f>IF(importance_reading!F22&gt;0,1,0)</f>
        <v>1</v>
      </c>
      <c r="H21">
        <f>I21*I21</f>
        <v>0</v>
      </c>
      <c r="I21">
        <f>IF(importance_reading!G22&lt;0,-1,IF(importance_reading!G22=0,0,IF(importance_reading!G22&gt;0,1)))</f>
        <v>0</v>
      </c>
      <c r="J21">
        <v>0</v>
      </c>
      <c r="K21">
        <v>0</v>
      </c>
      <c r="L21">
        <v>0</v>
      </c>
      <c r="M21">
        <f>SUM(D21:H21,J21:L21)</f>
        <v>2</v>
      </c>
    </row>
    <row r="22" spans="1:13" x14ac:dyDescent="0.25">
      <c r="A22" t="s">
        <v>285</v>
      </c>
      <c r="B22" t="s">
        <v>26</v>
      </c>
      <c r="C22">
        <v>3.5100746946616799E-3</v>
      </c>
      <c r="D22">
        <f>IF(importance_reading!C23&gt;0,1,0)</f>
        <v>1</v>
      </c>
      <c r="E22">
        <f>IF(importance_reading!D23&gt;0,1,0)</f>
        <v>0</v>
      </c>
      <c r="F22">
        <f>IF(importance_reading!E23=1,1,0)</f>
        <v>0</v>
      </c>
      <c r="G22">
        <f>IF(importance_reading!F23&gt;0,1,0)</f>
        <v>1</v>
      </c>
      <c r="H22">
        <f>I22*I22</f>
        <v>0</v>
      </c>
      <c r="I22">
        <f>IF(importance_reading!G23&lt;0,-1,IF(importance_reading!G23=0,0,IF(importance_reading!G23&gt;0,1)))</f>
        <v>0</v>
      </c>
      <c r="J22">
        <v>0</v>
      </c>
      <c r="K22">
        <v>0</v>
      </c>
      <c r="L22">
        <v>0</v>
      </c>
      <c r="M22">
        <f>SUM(D22:H22,J22:L22)</f>
        <v>2</v>
      </c>
    </row>
    <row r="23" spans="1:13" x14ac:dyDescent="0.25">
      <c r="A23" t="s">
        <v>285</v>
      </c>
      <c r="B23" t="s">
        <v>23</v>
      </c>
      <c r="C23">
        <v>4.6515197190011301E-3</v>
      </c>
      <c r="D23">
        <f>IF(importance_reading!C20&gt;0,1,0)</f>
        <v>1</v>
      </c>
      <c r="E23">
        <f>IF(importance_reading!D20&gt;0,1,0)</f>
        <v>1</v>
      </c>
      <c r="F23">
        <f>IF(importance_reading!E20=1,1,0)</f>
        <v>1</v>
      </c>
      <c r="G23">
        <f>IF(importance_reading!F20&gt;0,1,0)</f>
        <v>1</v>
      </c>
      <c r="H23">
        <f>I23*I23</f>
        <v>0</v>
      </c>
      <c r="I23">
        <f>IF(importance_reading!G20&lt;0,-1,IF(importance_reading!G20=0,0,IF(importance_reading!G20&gt;0,1)))</f>
        <v>0</v>
      </c>
      <c r="J23">
        <v>0</v>
      </c>
      <c r="K23">
        <v>1</v>
      </c>
      <c r="L23">
        <v>0</v>
      </c>
      <c r="M23">
        <f>SUM(D23:H23,J23:L23)</f>
        <v>5</v>
      </c>
    </row>
    <row r="24" spans="1:13" x14ac:dyDescent="0.25">
      <c r="A24" t="s">
        <v>285</v>
      </c>
      <c r="B24" t="s">
        <v>28</v>
      </c>
      <c r="C24">
        <v>1.9186134375987799E-3</v>
      </c>
      <c r="D24">
        <f>IF(importance_reading!C25&gt;0,1,0)</f>
        <v>0</v>
      </c>
      <c r="E24">
        <f>IF(importance_reading!D25&gt;0,1,0)</f>
        <v>1</v>
      </c>
      <c r="F24">
        <f>IF(importance_reading!E25=1,1,0)</f>
        <v>0</v>
      </c>
      <c r="G24">
        <f>IF(importance_reading!F25&gt;0,1,0)</f>
        <v>1</v>
      </c>
      <c r="H24">
        <f>I24*I24</f>
        <v>0</v>
      </c>
      <c r="I24">
        <f>IF(importance_reading!G25&lt;0,-1,IF(importance_reading!G25=0,0,IF(importance_reading!G25&gt;0,1)))</f>
        <v>0</v>
      </c>
      <c r="J24">
        <v>0</v>
      </c>
      <c r="K24">
        <v>0</v>
      </c>
      <c r="L24">
        <v>0</v>
      </c>
      <c r="M24">
        <f>SUM(D24:H24,J24:L24)</f>
        <v>2</v>
      </c>
    </row>
    <row r="25" spans="1:13" x14ac:dyDescent="0.25">
      <c r="A25" t="s">
        <v>285</v>
      </c>
      <c r="B25" t="s">
        <v>29</v>
      </c>
      <c r="C25">
        <v>3.0449633835598999E-3</v>
      </c>
      <c r="D25">
        <f>IF(importance_reading!C26&gt;0,1,0)</f>
        <v>0</v>
      </c>
      <c r="E25">
        <f>IF(importance_reading!D26&gt;0,1,0)</f>
        <v>1</v>
      </c>
      <c r="F25">
        <f>IF(importance_reading!E26=1,1,0)</f>
        <v>0</v>
      </c>
      <c r="G25">
        <f>IF(importance_reading!F26&gt;0,1,0)</f>
        <v>1</v>
      </c>
      <c r="H25">
        <f>I25*I25</f>
        <v>0</v>
      </c>
      <c r="I25">
        <f>IF(importance_reading!G26&lt;0,-1,IF(importance_reading!G26=0,0,IF(importance_reading!G26&gt;0,1)))</f>
        <v>0</v>
      </c>
      <c r="J25">
        <v>0</v>
      </c>
      <c r="K25">
        <v>0</v>
      </c>
      <c r="L25">
        <v>0</v>
      </c>
      <c r="M25">
        <f>SUM(D25:H25,J25:L25)</f>
        <v>2</v>
      </c>
    </row>
    <row r="26" spans="1:13" x14ac:dyDescent="0.25">
      <c r="A26" t="s">
        <v>285</v>
      </c>
      <c r="B26" t="s">
        <v>30</v>
      </c>
      <c r="C26">
        <v>2.4417364143579702E-3</v>
      </c>
      <c r="D26">
        <f>IF(importance_reading!C27&gt;0,1,0)</f>
        <v>0</v>
      </c>
      <c r="E26">
        <f>IF(importance_reading!D27&gt;0,1,0)</f>
        <v>0</v>
      </c>
      <c r="F26">
        <f>IF(importance_reading!E27=1,1,0)</f>
        <v>0</v>
      </c>
      <c r="G26">
        <f>IF(importance_reading!F27&gt;0,1,0)</f>
        <v>1</v>
      </c>
      <c r="H26">
        <f>I26*I26</f>
        <v>0</v>
      </c>
      <c r="I26">
        <f>IF(importance_reading!G27&lt;0,-1,IF(importance_reading!G27=0,0,IF(importance_reading!G27&gt;0,1)))</f>
        <v>0</v>
      </c>
      <c r="J26">
        <v>0</v>
      </c>
      <c r="K26">
        <v>0</v>
      </c>
      <c r="L26">
        <v>0</v>
      </c>
      <c r="M26">
        <f>SUM(D26:H26,J26:L26)</f>
        <v>1</v>
      </c>
    </row>
    <row r="27" spans="1:13" x14ac:dyDescent="0.25">
      <c r="A27" t="s">
        <v>284</v>
      </c>
      <c r="B27" t="s">
        <v>27</v>
      </c>
      <c r="C27">
        <v>2.0641819990294299E-3</v>
      </c>
      <c r="D27">
        <f>IF(importance_reading!C24&gt;0,1,0)</f>
        <v>0</v>
      </c>
      <c r="E27">
        <f>IF(importance_reading!D24&gt;0,1,0)</f>
        <v>1</v>
      </c>
      <c r="F27">
        <f>IF(importance_reading!E24=1,1,0)</f>
        <v>0</v>
      </c>
      <c r="G27">
        <f>IF(importance_reading!F24&gt;0,1,0)</f>
        <v>1</v>
      </c>
      <c r="H27">
        <f>I27*I27</f>
        <v>0</v>
      </c>
      <c r="I27">
        <f>IF(importance_reading!G24&lt;0,-1,IF(importance_reading!G24=0,0,IF(importance_reading!G24&gt;0,1)))</f>
        <v>0</v>
      </c>
      <c r="J27">
        <v>0</v>
      </c>
      <c r="K27">
        <v>0</v>
      </c>
      <c r="L27">
        <v>0</v>
      </c>
      <c r="M27">
        <f>SUM(D27:H27,J27:L27)</f>
        <v>2</v>
      </c>
    </row>
    <row r="28" spans="1:13" x14ac:dyDescent="0.25">
      <c r="A28" t="s">
        <v>286</v>
      </c>
      <c r="B28" t="s">
        <v>31</v>
      </c>
      <c r="C28">
        <v>2.7546952468809E-3</v>
      </c>
      <c r="D28">
        <f>IF(importance_reading!C28&gt;0,1,0)</f>
        <v>1</v>
      </c>
      <c r="E28">
        <f>IF(importance_reading!D28&gt;0,1,0)</f>
        <v>1</v>
      </c>
      <c r="F28">
        <f>IF(importance_reading!E28=1,1,0)</f>
        <v>0</v>
      </c>
      <c r="G28">
        <f>IF(importance_reading!F28&gt;0,1,0)</f>
        <v>1</v>
      </c>
      <c r="H28">
        <f>I28*I28</f>
        <v>0</v>
      </c>
      <c r="I28">
        <f>IF(importance_reading!G28&lt;0,-1,IF(importance_reading!G28=0,0,IF(importance_reading!G28&gt;0,1)))</f>
        <v>0</v>
      </c>
      <c r="J28">
        <v>0</v>
      </c>
      <c r="K28">
        <v>0</v>
      </c>
      <c r="L28">
        <v>0</v>
      </c>
      <c r="M28">
        <f>SUM(D28:H28,J28:L28)</f>
        <v>3</v>
      </c>
    </row>
    <row r="29" spans="1:13" x14ac:dyDescent="0.25">
      <c r="A29" t="s">
        <v>286</v>
      </c>
      <c r="B29" t="s">
        <v>32</v>
      </c>
      <c r="C29">
        <v>2.15959424200011E-3</v>
      </c>
      <c r="D29">
        <f>IF(importance_reading!C29&gt;0,1,0)</f>
        <v>0</v>
      </c>
      <c r="E29">
        <f>IF(importance_reading!D29&gt;0,1,0)</f>
        <v>1</v>
      </c>
      <c r="F29">
        <f>IF(importance_reading!E29=1,1,0)</f>
        <v>1</v>
      </c>
      <c r="G29">
        <f>IF(importance_reading!F29&gt;0,1,0)</f>
        <v>1</v>
      </c>
      <c r="H29">
        <f>I29*I29</f>
        <v>0</v>
      </c>
      <c r="I29">
        <f>IF(importance_reading!G29&lt;0,-1,IF(importance_reading!G29=0,0,IF(importance_reading!G29&gt;0,1)))</f>
        <v>0</v>
      </c>
      <c r="J29">
        <v>0</v>
      </c>
      <c r="K29">
        <v>0</v>
      </c>
      <c r="L29">
        <v>0</v>
      </c>
      <c r="M29">
        <f>SUM(D29:H29,J29:L29)</f>
        <v>3</v>
      </c>
    </row>
    <row r="30" spans="1:13" x14ac:dyDescent="0.25">
      <c r="A30" t="s">
        <v>286</v>
      </c>
      <c r="B30" t="s">
        <v>33</v>
      </c>
      <c r="C30">
        <v>3.45019018495509E-3</v>
      </c>
      <c r="D30">
        <f>IF(importance_reading!C30&gt;0,1,0)</f>
        <v>0</v>
      </c>
      <c r="E30">
        <f>IF(importance_reading!D30&gt;0,1,0)</f>
        <v>1</v>
      </c>
      <c r="F30">
        <f>IF(importance_reading!E30=1,1,0)</f>
        <v>0</v>
      </c>
      <c r="G30">
        <f>IF(importance_reading!F30&gt;0,1,0)</f>
        <v>1</v>
      </c>
      <c r="H30">
        <f>I30*I30</f>
        <v>0</v>
      </c>
      <c r="I30">
        <f>IF(importance_reading!G30&lt;0,-1,IF(importance_reading!G30=0,0,IF(importance_reading!G30&gt;0,1)))</f>
        <v>0</v>
      </c>
      <c r="J30">
        <v>0</v>
      </c>
      <c r="K30">
        <v>0</v>
      </c>
      <c r="L30">
        <v>0</v>
      </c>
      <c r="M30">
        <f>SUM(D30:H30,J30:L30)</f>
        <v>2</v>
      </c>
    </row>
    <row r="31" spans="1:13" x14ac:dyDescent="0.25">
      <c r="A31" t="s">
        <v>286</v>
      </c>
      <c r="B31" t="s">
        <v>34</v>
      </c>
      <c r="C31">
        <v>2.2470114920105002E-3</v>
      </c>
      <c r="D31">
        <f>IF(importance_reading!C31&gt;0,1,0)</f>
        <v>0</v>
      </c>
      <c r="E31">
        <f>IF(importance_reading!D31&gt;0,1,0)</f>
        <v>0</v>
      </c>
      <c r="F31">
        <f>IF(importance_reading!E31=1,1,0)</f>
        <v>0</v>
      </c>
      <c r="G31">
        <f>IF(importance_reading!F31&gt;0,1,0)</f>
        <v>1</v>
      </c>
      <c r="H31">
        <f>I31*I31</f>
        <v>1</v>
      </c>
      <c r="I31">
        <f>IF(importance_reading!G31&lt;0,-1,IF(importance_reading!G31=0,0,IF(importance_reading!G31&gt;0,1)))</f>
        <v>1</v>
      </c>
      <c r="J31">
        <v>0</v>
      </c>
      <c r="K31">
        <v>0</v>
      </c>
      <c r="L31">
        <v>0</v>
      </c>
      <c r="M31">
        <f>SUM(D31:H31,J31:L31)</f>
        <v>2</v>
      </c>
    </row>
    <row r="32" spans="1:13" x14ac:dyDescent="0.25">
      <c r="A32" t="s">
        <v>286</v>
      </c>
      <c r="B32" t="s">
        <v>35</v>
      </c>
      <c r="C32">
        <v>2.7851553380082998E-3</v>
      </c>
      <c r="D32">
        <f>IF(importance_reading!C32&gt;0,1,0)</f>
        <v>0</v>
      </c>
      <c r="E32">
        <f>IF(importance_reading!D32&gt;0,1,0)</f>
        <v>0</v>
      </c>
      <c r="F32">
        <f>IF(importance_reading!E32=1,1,0)</f>
        <v>0</v>
      </c>
      <c r="G32">
        <f>IF(importance_reading!F32&gt;0,1,0)</f>
        <v>1</v>
      </c>
      <c r="H32">
        <f>I32*I32</f>
        <v>1</v>
      </c>
      <c r="I32">
        <f>IF(importance_reading!G32&lt;0,-1,IF(importance_reading!G32=0,0,IF(importance_reading!G32&gt;0,1)))</f>
        <v>-1</v>
      </c>
      <c r="J32">
        <v>0</v>
      </c>
      <c r="K32">
        <v>0</v>
      </c>
      <c r="L32">
        <v>0</v>
      </c>
      <c r="M32">
        <f>SUM(D32:H32,J32:L32)</f>
        <v>2</v>
      </c>
    </row>
    <row r="33" spans="1:13" x14ac:dyDescent="0.25">
      <c r="A33" t="s">
        <v>286</v>
      </c>
      <c r="B33" t="s">
        <v>36</v>
      </c>
      <c r="C33">
        <v>2.9265137177679102E-3</v>
      </c>
      <c r="D33">
        <f>IF(importance_reading!C33&gt;0,1,0)</f>
        <v>0</v>
      </c>
      <c r="E33">
        <f>IF(importance_reading!D33&gt;0,1,0)</f>
        <v>0</v>
      </c>
      <c r="F33">
        <f>IF(importance_reading!E33=1,1,0)</f>
        <v>0</v>
      </c>
      <c r="G33">
        <f>IF(importance_reading!F33&gt;0,1,0)</f>
        <v>1</v>
      </c>
      <c r="H33">
        <f>I33*I33</f>
        <v>0</v>
      </c>
      <c r="I33">
        <f>IF(importance_reading!G33&lt;0,-1,IF(importance_reading!G33=0,0,IF(importance_reading!G33&gt;0,1)))</f>
        <v>0</v>
      </c>
      <c r="J33">
        <v>0</v>
      </c>
      <c r="K33">
        <v>1</v>
      </c>
      <c r="L33">
        <v>0</v>
      </c>
      <c r="M33">
        <f>SUM(D33:H33,J33:L33)</f>
        <v>2</v>
      </c>
    </row>
    <row r="34" spans="1:13" x14ac:dyDescent="0.25">
      <c r="A34" t="s">
        <v>286</v>
      </c>
      <c r="B34" t="s">
        <v>37</v>
      </c>
      <c r="C34">
        <v>2.8283949272232601E-3</v>
      </c>
      <c r="D34">
        <f>IF(importance_reading!C34&gt;0,1,0)</f>
        <v>0</v>
      </c>
      <c r="E34">
        <f>IF(importance_reading!D34&gt;0,1,0)</f>
        <v>1</v>
      </c>
      <c r="F34">
        <f>IF(importance_reading!E34=1,1,0)</f>
        <v>0</v>
      </c>
      <c r="G34">
        <f>IF(importance_reading!F34&gt;0,1,0)</f>
        <v>1</v>
      </c>
      <c r="H34">
        <f>I34*I34</f>
        <v>1</v>
      </c>
      <c r="I34">
        <f>IF(importance_reading!G34&lt;0,-1,IF(importance_reading!G34=0,0,IF(importance_reading!G34&gt;0,1)))</f>
        <v>1</v>
      </c>
      <c r="J34">
        <v>0</v>
      </c>
      <c r="K34">
        <v>0</v>
      </c>
      <c r="L34">
        <v>0</v>
      </c>
      <c r="M34">
        <f>SUM(D34:H34,J34:L34)</f>
        <v>3</v>
      </c>
    </row>
    <row r="35" spans="1:13" x14ac:dyDescent="0.25">
      <c r="A35" t="s">
        <v>286</v>
      </c>
      <c r="B35" t="s">
        <v>38</v>
      </c>
      <c r="C35">
        <v>2.1060024164235602E-3</v>
      </c>
      <c r="D35">
        <f>IF(importance_reading!C35&gt;0,1,0)</f>
        <v>0</v>
      </c>
      <c r="E35">
        <f>IF(importance_reading!D35&gt;0,1,0)</f>
        <v>1</v>
      </c>
      <c r="F35">
        <f>IF(importance_reading!E35=1,1,0)</f>
        <v>0</v>
      </c>
      <c r="G35">
        <f>IF(importance_reading!F35&gt;0,1,0)</f>
        <v>1</v>
      </c>
      <c r="H35">
        <f>I35*I35</f>
        <v>0</v>
      </c>
      <c r="I35">
        <f>IF(importance_reading!G35&lt;0,-1,IF(importance_reading!G35=0,0,IF(importance_reading!G35&gt;0,1)))</f>
        <v>0</v>
      </c>
      <c r="J35">
        <v>0</v>
      </c>
      <c r="K35">
        <v>0</v>
      </c>
      <c r="L35">
        <v>0</v>
      </c>
      <c r="M35">
        <f>SUM(D35:H35,J35:L35)</f>
        <v>2</v>
      </c>
    </row>
    <row r="36" spans="1:13" x14ac:dyDescent="0.25">
      <c r="A36" t="s">
        <v>286</v>
      </c>
      <c r="B36" t="s">
        <v>39</v>
      </c>
      <c r="C36">
        <v>2.4714027193301399E-3</v>
      </c>
      <c r="D36">
        <f>IF(importance_reading!C36&gt;0,1,0)</f>
        <v>0</v>
      </c>
      <c r="E36">
        <f>IF(importance_reading!D36&gt;0,1,0)</f>
        <v>0</v>
      </c>
      <c r="F36">
        <f>IF(importance_reading!E36=1,1,0)</f>
        <v>0</v>
      </c>
      <c r="G36">
        <f>IF(importance_reading!F36&gt;0,1,0)</f>
        <v>1</v>
      </c>
      <c r="H36">
        <f>I36*I36</f>
        <v>0</v>
      </c>
      <c r="I36">
        <f>IF(importance_reading!G36&lt;0,-1,IF(importance_reading!G36=0,0,IF(importance_reading!G36&gt;0,1)))</f>
        <v>0</v>
      </c>
      <c r="J36">
        <v>0</v>
      </c>
      <c r="K36">
        <v>1</v>
      </c>
      <c r="L36">
        <v>0</v>
      </c>
      <c r="M36">
        <f>SUM(D36:H36,J36:L36)</f>
        <v>2</v>
      </c>
    </row>
    <row r="37" spans="1:13" x14ac:dyDescent="0.25">
      <c r="A37" t="s">
        <v>286</v>
      </c>
      <c r="B37" t="s">
        <v>40</v>
      </c>
      <c r="C37">
        <v>2.2750796604469898E-3</v>
      </c>
      <c r="D37">
        <f>IF(importance_reading!C37&gt;0,1,0)</f>
        <v>1</v>
      </c>
      <c r="E37">
        <f>IF(importance_reading!D37&gt;0,1,0)</f>
        <v>1</v>
      </c>
      <c r="F37">
        <f>IF(importance_reading!E37=1,1,0)</f>
        <v>0</v>
      </c>
      <c r="G37">
        <f>IF(importance_reading!F37&gt;0,1,0)</f>
        <v>1</v>
      </c>
      <c r="H37">
        <f>I37*I37</f>
        <v>1</v>
      </c>
      <c r="I37">
        <f>IF(importance_reading!G37&lt;0,-1,IF(importance_reading!G37=0,0,IF(importance_reading!G37&gt;0,1)))</f>
        <v>-1</v>
      </c>
      <c r="J37">
        <v>0</v>
      </c>
      <c r="K37">
        <v>0</v>
      </c>
      <c r="L37">
        <v>0</v>
      </c>
      <c r="M37">
        <f>SUM(D37:H37,J37:L37)</f>
        <v>4</v>
      </c>
    </row>
    <row r="38" spans="1:13" x14ac:dyDescent="0.25">
      <c r="A38" t="s">
        <v>286</v>
      </c>
      <c r="B38" t="s">
        <v>41</v>
      </c>
      <c r="C38">
        <v>2.5619531229941301E-3</v>
      </c>
      <c r="D38">
        <f>IF(importance_reading!C38&gt;0,1,0)</f>
        <v>0</v>
      </c>
      <c r="E38">
        <f>IF(importance_reading!D38&gt;0,1,0)</f>
        <v>1</v>
      </c>
      <c r="F38">
        <f>IF(importance_reading!E38=1,1,0)</f>
        <v>0</v>
      </c>
      <c r="G38">
        <f>IF(importance_reading!F38&gt;0,1,0)</f>
        <v>1</v>
      </c>
      <c r="H38">
        <f>I38*I38</f>
        <v>0</v>
      </c>
      <c r="I38">
        <f>IF(importance_reading!G38&lt;0,-1,IF(importance_reading!G38=0,0,IF(importance_reading!G38&gt;0,1)))</f>
        <v>0</v>
      </c>
      <c r="J38">
        <v>0</v>
      </c>
      <c r="K38">
        <v>1</v>
      </c>
      <c r="L38">
        <v>0</v>
      </c>
      <c r="M38">
        <f>SUM(D38:H38,J38:L38)</f>
        <v>3</v>
      </c>
    </row>
    <row r="39" spans="1:13" x14ac:dyDescent="0.25">
      <c r="A39" t="s">
        <v>286</v>
      </c>
      <c r="B39" t="s">
        <v>42</v>
      </c>
      <c r="C39">
        <v>3.0958669421348498E-3</v>
      </c>
      <c r="D39">
        <f>IF(importance_reading!C39&gt;0,1,0)</f>
        <v>1</v>
      </c>
      <c r="E39">
        <f>IF(importance_reading!D39&gt;0,1,0)</f>
        <v>0</v>
      </c>
      <c r="F39">
        <f>IF(importance_reading!E39=1,1,0)</f>
        <v>0</v>
      </c>
      <c r="G39">
        <f>IF(importance_reading!F39&gt;0,1,0)</f>
        <v>1</v>
      </c>
      <c r="H39">
        <f>I39*I39</f>
        <v>1</v>
      </c>
      <c r="I39">
        <f>IF(importance_reading!G39&lt;0,-1,IF(importance_reading!G39=0,0,IF(importance_reading!G39&gt;0,1)))</f>
        <v>-1</v>
      </c>
      <c r="J39">
        <v>0</v>
      </c>
      <c r="K39">
        <v>0</v>
      </c>
      <c r="L39">
        <v>0</v>
      </c>
      <c r="M39">
        <f>SUM(D39:H39,J39:L39)</f>
        <v>3</v>
      </c>
    </row>
    <row r="40" spans="1:13" x14ac:dyDescent="0.25">
      <c r="A40" t="s">
        <v>286</v>
      </c>
      <c r="B40" t="s">
        <v>43</v>
      </c>
      <c r="C40">
        <v>1.8707584960452001E-3</v>
      </c>
      <c r="D40">
        <f>IF(importance_reading!C40&gt;0,1,0)</f>
        <v>0</v>
      </c>
      <c r="E40">
        <f>IF(importance_reading!D40&gt;0,1,0)</f>
        <v>0</v>
      </c>
      <c r="F40">
        <f>IF(importance_reading!E40=1,1,0)</f>
        <v>0</v>
      </c>
      <c r="G40">
        <f>IF(importance_reading!F40&gt;0,1,0)</f>
        <v>1</v>
      </c>
      <c r="H40">
        <f>I40*I40</f>
        <v>0</v>
      </c>
      <c r="I40">
        <f>IF(importance_reading!G40&lt;0,-1,IF(importance_reading!G40=0,0,IF(importance_reading!G40&gt;0,1)))</f>
        <v>0</v>
      </c>
      <c r="J40">
        <v>0</v>
      </c>
      <c r="K40">
        <v>0</v>
      </c>
      <c r="L40">
        <v>0</v>
      </c>
      <c r="M40">
        <f>SUM(D40:H40,J40:L40)</f>
        <v>1</v>
      </c>
    </row>
    <row r="41" spans="1:13" x14ac:dyDescent="0.25">
      <c r="A41" t="s">
        <v>286</v>
      </c>
      <c r="B41" t="s">
        <v>44</v>
      </c>
      <c r="C41">
        <v>2.5947402230506E-3</v>
      </c>
      <c r="D41">
        <f>IF(importance_reading!C41&gt;0,1,0)</f>
        <v>1</v>
      </c>
      <c r="E41">
        <f>IF(importance_reading!D41&gt;0,1,0)</f>
        <v>1</v>
      </c>
      <c r="F41">
        <f>IF(importance_reading!E41=1,1,0)</f>
        <v>0</v>
      </c>
      <c r="G41">
        <f>IF(importance_reading!F41&gt;0,1,0)</f>
        <v>1</v>
      </c>
      <c r="H41">
        <f>I41*I41</f>
        <v>1</v>
      </c>
      <c r="I41">
        <f>IF(importance_reading!G41&lt;0,-1,IF(importance_reading!G41=0,0,IF(importance_reading!G41&gt;0,1)))</f>
        <v>1</v>
      </c>
      <c r="J41">
        <v>0</v>
      </c>
      <c r="K41">
        <v>0</v>
      </c>
      <c r="L41">
        <v>0</v>
      </c>
      <c r="M41">
        <f>SUM(D41:H41,J41:L41)</f>
        <v>4</v>
      </c>
    </row>
    <row r="42" spans="1:13" x14ac:dyDescent="0.25">
      <c r="A42" t="s">
        <v>284</v>
      </c>
      <c r="B42" t="s">
        <v>45</v>
      </c>
      <c r="C42">
        <v>2.7178680882589301E-3</v>
      </c>
      <c r="D42">
        <f>IF(importance_reading!C42&gt;0,1,0)</f>
        <v>0</v>
      </c>
      <c r="E42">
        <f>IF(importance_reading!D42&gt;0,1,0)</f>
        <v>0</v>
      </c>
      <c r="F42">
        <f>IF(importance_reading!E42=1,1,0)</f>
        <v>0</v>
      </c>
      <c r="G42">
        <f>IF(importance_reading!F42&gt;0,1,0)</f>
        <v>1</v>
      </c>
      <c r="H42">
        <f>I42*I42</f>
        <v>0</v>
      </c>
      <c r="I42">
        <f>IF(importance_reading!G42&lt;0,-1,IF(importance_reading!G42=0,0,IF(importance_reading!G42&gt;0,1)))</f>
        <v>0</v>
      </c>
      <c r="J42">
        <v>0</v>
      </c>
      <c r="K42">
        <v>0</v>
      </c>
      <c r="L42">
        <v>0</v>
      </c>
      <c r="M42">
        <f>SUM(D42:H42,J42:L42)</f>
        <v>1</v>
      </c>
    </row>
    <row r="43" spans="1:13" x14ac:dyDescent="0.25">
      <c r="A43" t="s">
        <v>282</v>
      </c>
      <c r="B43" t="s">
        <v>46</v>
      </c>
      <c r="C43">
        <v>2.8490340671402802E-3</v>
      </c>
      <c r="D43">
        <f>IF(importance_reading!C43&gt;0,1,0)</f>
        <v>1</v>
      </c>
      <c r="E43">
        <f>IF(importance_reading!D43&gt;0,1,0)</f>
        <v>1</v>
      </c>
      <c r="F43">
        <f>IF(importance_reading!E43=1,1,0)</f>
        <v>0</v>
      </c>
      <c r="G43">
        <f>IF(importance_reading!F43&gt;0,1,0)</f>
        <v>1</v>
      </c>
      <c r="H43">
        <f>I43*I43</f>
        <v>0</v>
      </c>
      <c r="I43">
        <f>IF(importance_reading!G43&lt;0,-1,IF(importance_reading!G43=0,0,IF(importance_reading!G43&gt;0,1)))</f>
        <v>0</v>
      </c>
      <c r="J43">
        <v>0</v>
      </c>
      <c r="K43">
        <v>1</v>
      </c>
      <c r="L43">
        <v>0</v>
      </c>
      <c r="M43">
        <f>SUM(D43:H43,J43:L43)</f>
        <v>4</v>
      </c>
    </row>
    <row r="44" spans="1:13" x14ac:dyDescent="0.25">
      <c r="A44" t="s">
        <v>282</v>
      </c>
      <c r="B44" t="s">
        <v>47</v>
      </c>
      <c r="C44">
        <v>2.77943354179977E-3</v>
      </c>
      <c r="D44">
        <f>IF(importance_reading!C44&gt;0,1,0)</f>
        <v>1</v>
      </c>
      <c r="E44">
        <f>IF(importance_reading!D44&gt;0,1,0)</f>
        <v>0</v>
      </c>
      <c r="F44">
        <f>IF(importance_reading!E44=1,1,0)</f>
        <v>0</v>
      </c>
      <c r="G44">
        <f>IF(importance_reading!F44&gt;0,1,0)</f>
        <v>1</v>
      </c>
      <c r="H44">
        <f>I44*I44</f>
        <v>0</v>
      </c>
      <c r="I44">
        <f>IF(importance_reading!G44&lt;0,-1,IF(importance_reading!G44=0,0,IF(importance_reading!G44&gt;0,1)))</f>
        <v>0</v>
      </c>
      <c r="J44">
        <v>0</v>
      </c>
      <c r="K44">
        <v>1</v>
      </c>
      <c r="L44">
        <v>0</v>
      </c>
      <c r="M44">
        <f>SUM(D44:H44,J44:L44)</f>
        <v>3</v>
      </c>
    </row>
    <row r="45" spans="1:13" x14ac:dyDescent="0.25">
      <c r="A45" t="s">
        <v>282</v>
      </c>
      <c r="B45" t="s">
        <v>48</v>
      </c>
      <c r="C45">
        <v>3.2519225375525099E-3</v>
      </c>
      <c r="D45">
        <f>IF(importance_reading!C45&gt;0,1,0)</f>
        <v>0</v>
      </c>
      <c r="E45">
        <f>IF(importance_reading!D45&gt;0,1,0)</f>
        <v>1</v>
      </c>
      <c r="F45">
        <f>IF(importance_reading!E45=1,1,0)</f>
        <v>0</v>
      </c>
      <c r="G45">
        <f>IF(importance_reading!F45&gt;0,1,0)</f>
        <v>1</v>
      </c>
      <c r="H45">
        <f>I45*I45</f>
        <v>0</v>
      </c>
      <c r="I45">
        <f>IF(importance_reading!G45&lt;0,-1,IF(importance_reading!G45=0,0,IF(importance_reading!G45&gt;0,1)))</f>
        <v>0</v>
      </c>
      <c r="J45">
        <v>0</v>
      </c>
      <c r="K45">
        <v>1</v>
      </c>
      <c r="L45">
        <v>0</v>
      </c>
      <c r="M45">
        <f>SUM(D45:H45,J45:L45)</f>
        <v>3</v>
      </c>
    </row>
    <row r="46" spans="1:13" x14ac:dyDescent="0.25">
      <c r="A46" t="s">
        <v>287</v>
      </c>
      <c r="B46" t="s">
        <v>49</v>
      </c>
      <c r="C46">
        <v>2.3642496787498299E-3</v>
      </c>
      <c r="D46">
        <f>IF(importance_reading!C46&gt;0,1,0)</f>
        <v>0</v>
      </c>
      <c r="E46">
        <f>IF(importance_reading!D46&gt;0,1,0)</f>
        <v>0</v>
      </c>
      <c r="F46">
        <f>IF(importance_reading!E46=1,1,0)</f>
        <v>0</v>
      </c>
      <c r="G46">
        <f>IF(importance_reading!F46&gt;0,1,0)</f>
        <v>1</v>
      </c>
      <c r="H46">
        <f>I46*I46</f>
        <v>0</v>
      </c>
      <c r="I46">
        <f>IF(importance_reading!G46&lt;0,-1,IF(importance_reading!G46=0,0,IF(importance_reading!G46&gt;0,1)))</f>
        <v>0</v>
      </c>
      <c r="J46">
        <v>0</v>
      </c>
      <c r="K46">
        <v>0</v>
      </c>
      <c r="L46">
        <v>0</v>
      </c>
      <c r="M46">
        <f>SUM(D46:H46,J46:L46)</f>
        <v>1</v>
      </c>
    </row>
    <row r="47" spans="1:13" x14ac:dyDescent="0.25">
      <c r="A47" t="s">
        <v>287</v>
      </c>
      <c r="B47" t="s">
        <v>50</v>
      </c>
      <c r="C47">
        <v>3.18971230177753E-3</v>
      </c>
      <c r="D47">
        <f>IF(importance_reading!C47&gt;0,1,0)</f>
        <v>0</v>
      </c>
      <c r="E47">
        <f>IF(importance_reading!D47&gt;0,1,0)</f>
        <v>0</v>
      </c>
      <c r="F47">
        <f>IF(importance_reading!E47=1,1,0)</f>
        <v>1</v>
      </c>
      <c r="G47">
        <f>IF(importance_reading!F47&gt;0,1,0)</f>
        <v>1</v>
      </c>
      <c r="H47">
        <f>I47*I47</f>
        <v>0</v>
      </c>
      <c r="I47">
        <f>IF(importance_reading!G47&lt;0,-1,IF(importance_reading!G47=0,0,IF(importance_reading!G47&gt;0,1)))</f>
        <v>0</v>
      </c>
      <c r="J47">
        <v>0</v>
      </c>
      <c r="K47">
        <v>0</v>
      </c>
      <c r="L47">
        <v>0</v>
      </c>
      <c r="M47">
        <f>SUM(D47:H47,J47:L47)</f>
        <v>2</v>
      </c>
    </row>
    <row r="48" spans="1:13" x14ac:dyDescent="0.25">
      <c r="A48" t="s">
        <v>287</v>
      </c>
      <c r="B48" t="s">
        <v>51</v>
      </c>
      <c r="C48">
        <v>3.2241377400679199E-3</v>
      </c>
      <c r="D48">
        <f>IF(importance_reading!C48&gt;0,1,0)</f>
        <v>1</v>
      </c>
      <c r="E48">
        <f>IF(importance_reading!D48&gt;0,1,0)</f>
        <v>0</v>
      </c>
      <c r="F48">
        <f>IF(importance_reading!E48=1,1,0)</f>
        <v>0</v>
      </c>
      <c r="G48">
        <f>IF(importance_reading!F48&gt;0,1,0)</f>
        <v>1</v>
      </c>
      <c r="H48">
        <f>I48*I48</f>
        <v>0</v>
      </c>
      <c r="I48">
        <f>IF(importance_reading!G48&lt;0,-1,IF(importance_reading!G48=0,0,IF(importance_reading!G48&gt;0,1)))</f>
        <v>0</v>
      </c>
      <c r="J48">
        <v>0</v>
      </c>
      <c r="K48">
        <v>0</v>
      </c>
      <c r="L48">
        <v>0</v>
      </c>
      <c r="M48">
        <f>SUM(D48:H48,J48:L48)</f>
        <v>2</v>
      </c>
    </row>
    <row r="49" spans="1:13" x14ac:dyDescent="0.25">
      <c r="A49" t="s">
        <v>287</v>
      </c>
      <c r="B49" t="s">
        <v>52</v>
      </c>
      <c r="C49">
        <v>3.08827546877407E-3</v>
      </c>
      <c r="D49">
        <f>IF(importance_reading!C49&gt;0,1,0)</f>
        <v>1</v>
      </c>
      <c r="E49">
        <f>IF(importance_reading!D49&gt;0,1,0)</f>
        <v>1</v>
      </c>
      <c r="F49">
        <f>IF(importance_reading!E49=1,1,0)</f>
        <v>0</v>
      </c>
      <c r="G49">
        <f>IF(importance_reading!F49&gt;0,1,0)</f>
        <v>1</v>
      </c>
      <c r="H49">
        <f>I49*I49</f>
        <v>0</v>
      </c>
      <c r="I49">
        <f>IF(importance_reading!G49&lt;0,-1,IF(importance_reading!G49=0,0,IF(importance_reading!G49&gt;0,1)))</f>
        <v>0</v>
      </c>
      <c r="J49">
        <v>1</v>
      </c>
      <c r="K49">
        <v>0</v>
      </c>
      <c r="L49">
        <v>0</v>
      </c>
      <c r="M49">
        <f>SUM(D49:H49,J49:L49)</f>
        <v>4</v>
      </c>
    </row>
    <row r="50" spans="1:13" x14ac:dyDescent="0.25">
      <c r="A50" t="s">
        <v>287</v>
      </c>
      <c r="B50" t="s">
        <v>53</v>
      </c>
      <c r="C50">
        <v>3.6210990990748499E-3</v>
      </c>
      <c r="D50">
        <f>IF(importance_reading!C50&gt;0,1,0)</f>
        <v>0</v>
      </c>
      <c r="E50">
        <f>IF(importance_reading!D50&gt;0,1,0)</f>
        <v>0</v>
      </c>
      <c r="F50">
        <f>IF(importance_reading!E50=1,1,0)</f>
        <v>0</v>
      </c>
      <c r="G50">
        <f>IF(importance_reading!F50&gt;0,1,0)</f>
        <v>1</v>
      </c>
      <c r="H50">
        <f>I50*I50</f>
        <v>0</v>
      </c>
      <c r="I50">
        <f>IF(importance_reading!G50&lt;0,-1,IF(importance_reading!G50=0,0,IF(importance_reading!G50&gt;0,1)))</f>
        <v>0</v>
      </c>
      <c r="J50">
        <v>0</v>
      </c>
      <c r="K50">
        <v>0</v>
      </c>
      <c r="L50">
        <v>0</v>
      </c>
      <c r="M50">
        <f>SUM(D50:H50,J50:L50)</f>
        <v>1</v>
      </c>
    </row>
    <row r="51" spans="1:13" x14ac:dyDescent="0.25">
      <c r="A51" t="s">
        <v>287</v>
      </c>
      <c r="B51" t="s">
        <v>54</v>
      </c>
      <c r="C51">
        <v>3.04009167753476E-3</v>
      </c>
      <c r="D51">
        <f>IF(importance_reading!C51&gt;0,1,0)</f>
        <v>1</v>
      </c>
      <c r="E51">
        <f>IF(importance_reading!D51&gt;0,1,0)</f>
        <v>0</v>
      </c>
      <c r="F51">
        <f>IF(importance_reading!E51=1,1,0)</f>
        <v>1</v>
      </c>
      <c r="G51">
        <f>IF(importance_reading!F51&gt;0,1,0)</f>
        <v>1</v>
      </c>
      <c r="H51">
        <f>I51*I51</f>
        <v>0</v>
      </c>
      <c r="I51">
        <f>IF(importance_reading!G51&lt;0,-1,IF(importance_reading!G51=0,0,IF(importance_reading!G51&gt;0,1)))</f>
        <v>0</v>
      </c>
      <c r="J51">
        <v>0</v>
      </c>
      <c r="K51">
        <v>0</v>
      </c>
      <c r="L51">
        <v>0</v>
      </c>
      <c r="M51">
        <f>SUM(D51:H51,J51:L51)</f>
        <v>3</v>
      </c>
    </row>
    <row r="52" spans="1:13" x14ac:dyDescent="0.25">
      <c r="A52" t="s">
        <v>284</v>
      </c>
      <c r="B52" t="s">
        <v>55</v>
      </c>
      <c r="C52">
        <v>3.48532413124048E-3</v>
      </c>
      <c r="D52">
        <f>IF(importance_reading!C52&gt;0,1,0)</f>
        <v>0</v>
      </c>
      <c r="E52">
        <f>IF(importance_reading!D52&gt;0,1,0)</f>
        <v>1</v>
      </c>
      <c r="F52">
        <f>IF(importance_reading!E52=1,1,0)</f>
        <v>0</v>
      </c>
      <c r="G52">
        <f>IF(importance_reading!F52&gt;0,1,0)</f>
        <v>1</v>
      </c>
      <c r="H52">
        <f>I52*I52</f>
        <v>0</v>
      </c>
      <c r="I52">
        <f>IF(importance_reading!G52&lt;0,-1,IF(importance_reading!G52=0,0,IF(importance_reading!G52&gt;0,1)))</f>
        <v>0</v>
      </c>
      <c r="J52">
        <v>0</v>
      </c>
      <c r="K52">
        <v>0</v>
      </c>
      <c r="L52">
        <v>0</v>
      </c>
      <c r="M52">
        <f>SUM(D52:H52,J52:L52)</f>
        <v>2</v>
      </c>
    </row>
    <row r="53" spans="1:13" x14ac:dyDescent="0.25">
      <c r="A53" t="s">
        <v>284</v>
      </c>
      <c r="B53" t="s">
        <v>56</v>
      </c>
      <c r="C53">
        <v>2.77012357559012E-3</v>
      </c>
      <c r="D53">
        <f>IF(importance_reading!C53&gt;0,1,0)</f>
        <v>0</v>
      </c>
      <c r="E53">
        <f>IF(importance_reading!D53&gt;0,1,0)</f>
        <v>1</v>
      </c>
      <c r="F53">
        <f>IF(importance_reading!E53=1,1,0)</f>
        <v>0</v>
      </c>
      <c r="G53">
        <f>IF(importance_reading!F53&gt;0,1,0)</f>
        <v>1</v>
      </c>
      <c r="H53">
        <f>I53*I53</f>
        <v>1</v>
      </c>
      <c r="I53">
        <f>IF(importance_reading!G53&lt;0,-1,IF(importance_reading!G53=0,0,IF(importance_reading!G53&gt;0,1)))</f>
        <v>1</v>
      </c>
      <c r="J53">
        <v>0</v>
      </c>
      <c r="K53">
        <v>0</v>
      </c>
      <c r="L53">
        <v>0</v>
      </c>
      <c r="M53">
        <f>SUM(D53:H53,J53:L53)</f>
        <v>3</v>
      </c>
    </row>
    <row r="54" spans="1:13" x14ac:dyDescent="0.25">
      <c r="A54" t="s">
        <v>284</v>
      </c>
      <c r="B54" t="s">
        <v>57</v>
      </c>
      <c r="C54">
        <v>2.7914549657028801E-3</v>
      </c>
      <c r="D54">
        <f>IF(importance_reading!C54&gt;0,1,0)</f>
        <v>1</v>
      </c>
      <c r="E54">
        <f>IF(importance_reading!D54&gt;0,1,0)</f>
        <v>1</v>
      </c>
      <c r="F54">
        <f>IF(importance_reading!E54=1,1,0)</f>
        <v>0</v>
      </c>
      <c r="G54">
        <f>IF(importance_reading!F54&gt;0,1,0)</f>
        <v>1</v>
      </c>
      <c r="H54">
        <f>I54*I54</f>
        <v>0</v>
      </c>
      <c r="I54">
        <f>IF(importance_reading!G54&lt;0,-1,IF(importance_reading!G54=0,0,IF(importance_reading!G54&gt;0,1)))</f>
        <v>0</v>
      </c>
      <c r="J54">
        <v>0</v>
      </c>
      <c r="K54">
        <v>0</v>
      </c>
      <c r="L54">
        <v>0</v>
      </c>
      <c r="M54">
        <f>SUM(D54:H54,J54:L54)</f>
        <v>3</v>
      </c>
    </row>
    <row r="55" spans="1:13" x14ac:dyDescent="0.25">
      <c r="A55" t="s">
        <v>284</v>
      </c>
      <c r="B55" t="s">
        <v>58</v>
      </c>
      <c r="C55">
        <v>1.85159408053079E-3</v>
      </c>
      <c r="D55">
        <f>IF(importance_reading!C55&gt;0,1,0)</f>
        <v>0</v>
      </c>
      <c r="E55">
        <f>IF(importance_reading!D55&gt;0,1,0)</f>
        <v>1</v>
      </c>
      <c r="F55">
        <f>IF(importance_reading!E55=1,1,0)</f>
        <v>0</v>
      </c>
      <c r="G55">
        <f>IF(importance_reading!F55&gt;0,1,0)</f>
        <v>1</v>
      </c>
      <c r="H55">
        <f>I55*I55</f>
        <v>0</v>
      </c>
      <c r="I55">
        <f>IF(importance_reading!G55&lt;0,-1,IF(importance_reading!G55=0,0,IF(importance_reading!G55&gt;0,1)))</f>
        <v>0</v>
      </c>
      <c r="J55">
        <v>0</v>
      </c>
      <c r="K55">
        <v>0</v>
      </c>
      <c r="L55">
        <v>0</v>
      </c>
      <c r="M55">
        <f>SUM(D55:H55,J55:L55)</f>
        <v>2</v>
      </c>
    </row>
    <row r="56" spans="1:13" x14ac:dyDescent="0.25">
      <c r="A56" t="s">
        <v>284</v>
      </c>
      <c r="B56" t="s">
        <v>59</v>
      </c>
      <c r="C56">
        <v>2.0397071913096899E-3</v>
      </c>
      <c r="D56">
        <f>IF(importance_reading!C56&gt;0,1,0)</f>
        <v>0</v>
      </c>
      <c r="E56">
        <f>IF(importance_reading!D56&gt;0,1,0)</f>
        <v>0</v>
      </c>
      <c r="F56">
        <f>IF(importance_reading!E56=1,1,0)</f>
        <v>0</v>
      </c>
      <c r="G56">
        <f>IF(importance_reading!F56&gt;0,1,0)</f>
        <v>1</v>
      </c>
      <c r="H56">
        <f>I56*I56</f>
        <v>0</v>
      </c>
      <c r="I56">
        <f>IF(importance_reading!G56&lt;0,-1,IF(importance_reading!G56=0,0,IF(importance_reading!G56&gt;0,1)))</f>
        <v>0</v>
      </c>
      <c r="J56">
        <v>0</v>
      </c>
      <c r="K56">
        <v>0</v>
      </c>
      <c r="L56">
        <v>0</v>
      </c>
      <c r="M56">
        <f>SUM(D56:H56,J56:L56)</f>
        <v>1</v>
      </c>
    </row>
    <row r="57" spans="1:13" x14ac:dyDescent="0.25">
      <c r="A57" t="s">
        <v>284</v>
      </c>
      <c r="B57" t="s">
        <v>60</v>
      </c>
      <c r="C57">
        <v>4.7493832375968201E-3</v>
      </c>
      <c r="D57">
        <f>IF(importance_reading!C57&gt;0,1,0)</f>
        <v>1</v>
      </c>
      <c r="E57">
        <f>IF(importance_reading!D57&gt;0,1,0)</f>
        <v>1</v>
      </c>
      <c r="F57">
        <f>IF(importance_reading!E57=1,1,0)</f>
        <v>1</v>
      </c>
      <c r="G57">
        <f>IF(importance_reading!F57&gt;0,1,0)</f>
        <v>1</v>
      </c>
      <c r="H57">
        <f>I57*I57</f>
        <v>0</v>
      </c>
      <c r="I57">
        <f>IF(importance_reading!G57&lt;0,-1,IF(importance_reading!G57=0,0,IF(importance_reading!G57&gt;0,1)))</f>
        <v>0</v>
      </c>
      <c r="J57">
        <v>0</v>
      </c>
      <c r="K57">
        <v>0</v>
      </c>
      <c r="L57">
        <v>0</v>
      </c>
      <c r="M57">
        <f>SUM(D57:H57,J57:L57)</f>
        <v>4</v>
      </c>
    </row>
    <row r="58" spans="1:13" x14ac:dyDescent="0.25">
      <c r="A58" t="s">
        <v>284</v>
      </c>
      <c r="B58" t="s">
        <v>61</v>
      </c>
      <c r="C58">
        <v>3.5106456815213998E-3</v>
      </c>
      <c r="D58">
        <f>IF(importance_reading!C58&gt;0,1,0)</f>
        <v>0</v>
      </c>
      <c r="E58">
        <f>IF(importance_reading!D58&gt;0,1,0)</f>
        <v>0</v>
      </c>
      <c r="F58">
        <f>IF(importance_reading!E58=1,1,0)</f>
        <v>0</v>
      </c>
      <c r="G58">
        <f>IF(importance_reading!F58&gt;0,1,0)</f>
        <v>1</v>
      </c>
      <c r="H58">
        <f>I58*I58</f>
        <v>0</v>
      </c>
      <c r="I58">
        <f>IF(importance_reading!G58&lt;0,-1,IF(importance_reading!G58=0,0,IF(importance_reading!G58&gt;0,1)))</f>
        <v>0</v>
      </c>
      <c r="J58">
        <v>0</v>
      </c>
      <c r="K58">
        <v>0</v>
      </c>
      <c r="L58">
        <v>0</v>
      </c>
      <c r="M58">
        <f>SUM(D58:H58,J58:L58)</f>
        <v>1</v>
      </c>
    </row>
    <row r="59" spans="1:13" x14ac:dyDescent="0.25">
      <c r="A59" t="s">
        <v>285</v>
      </c>
      <c r="B59" t="s">
        <v>62</v>
      </c>
      <c r="C59">
        <v>5.0003472454208803E-3</v>
      </c>
      <c r="D59">
        <f>IF(importance_reading!C59&gt;0,1,0)</f>
        <v>0</v>
      </c>
      <c r="E59">
        <f>IF(importance_reading!D59&gt;0,1,0)</f>
        <v>0</v>
      </c>
      <c r="F59">
        <f>IF(importance_reading!E59=1,1,0)</f>
        <v>1</v>
      </c>
      <c r="G59">
        <f>IF(importance_reading!F59&gt;0,1,0)</f>
        <v>1</v>
      </c>
      <c r="H59">
        <f>I59*I59</f>
        <v>0</v>
      </c>
      <c r="I59">
        <f>IF(importance_reading!G59&lt;0,-1,IF(importance_reading!G59=0,0,IF(importance_reading!G59&gt;0,1)))</f>
        <v>0</v>
      </c>
      <c r="J59">
        <v>0</v>
      </c>
      <c r="K59">
        <v>0</v>
      </c>
      <c r="L59">
        <v>0</v>
      </c>
      <c r="M59">
        <f>SUM(D59:H59,J59:L59)</f>
        <v>2</v>
      </c>
    </row>
    <row r="60" spans="1:13" x14ac:dyDescent="0.25">
      <c r="A60" t="s">
        <v>285</v>
      </c>
      <c r="B60" t="s">
        <v>63</v>
      </c>
      <c r="C60">
        <v>6.2114648070607697E-3</v>
      </c>
      <c r="D60">
        <f>IF(importance_reading!C60&gt;0,1,0)</f>
        <v>0</v>
      </c>
      <c r="E60">
        <f>IF(importance_reading!D60&gt;0,1,0)</f>
        <v>1</v>
      </c>
      <c r="F60">
        <f>IF(importance_reading!E60=1,1,0)</f>
        <v>0</v>
      </c>
      <c r="G60">
        <f>IF(importance_reading!F60&gt;0,1,0)</f>
        <v>1</v>
      </c>
      <c r="H60">
        <f>I60*I60</f>
        <v>0</v>
      </c>
      <c r="I60">
        <f>IF(importance_reading!G60&lt;0,-1,IF(importance_reading!G60=0,0,IF(importance_reading!G60&gt;0,1)))</f>
        <v>0</v>
      </c>
      <c r="J60">
        <v>0</v>
      </c>
      <c r="K60">
        <v>0</v>
      </c>
      <c r="L60">
        <v>0</v>
      </c>
      <c r="M60">
        <f>SUM(D60:H60,J60:L60)</f>
        <v>2</v>
      </c>
    </row>
    <row r="61" spans="1:13" x14ac:dyDescent="0.25">
      <c r="A61" t="s">
        <v>285</v>
      </c>
      <c r="B61" t="s">
        <v>64</v>
      </c>
      <c r="C61">
        <v>3.56686519235989E-3</v>
      </c>
      <c r="D61">
        <f>IF(importance_reading!C61&gt;0,1,0)</f>
        <v>1</v>
      </c>
      <c r="E61">
        <f>IF(importance_reading!D61&gt;0,1,0)</f>
        <v>1</v>
      </c>
      <c r="F61">
        <f>IF(importance_reading!E61=1,1,0)</f>
        <v>0</v>
      </c>
      <c r="G61">
        <f>IF(importance_reading!F61&gt;0,1,0)</f>
        <v>1</v>
      </c>
      <c r="H61">
        <f>I61*I61</f>
        <v>0</v>
      </c>
      <c r="I61">
        <f>IF(importance_reading!G61&lt;0,-1,IF(importance_reading!G61=0,0,IF(importance_reading!G61&gt;0,1)))</f>
        <v>0</v>
      </c>
      <c r="J61">
        <v>0</v>
      </c>
      <c r="K61">
        <v>0</v>
      </c>
      <c r="L61">
        <v>0</v>
      </c>
      <c r="M61">
        <f>SUM(D61:H61,J61:L61)</f>
        <v>3</v>
      </c>
    </row>
    <row r="62" spans="1:13" x14ac:dyDescent="0.25">
      <c r="A62" t="s">
        <v>284</v>
      </c>
      <c r="B62" t="s">
        <v>65</v>
      </c>
      <c r="C62">
        <v>2.6438544923174101E-3</v>
      </c>
      <c r="D62">
        <f>IF(importance_reading!C62&gt;0,1,0)</f>
        <v>0</v>
      </c>
      <c r="E62">
        <f>IF(importance_reading!D62&gt;0,1,0)</f>
        <v>1</v>
      </c>
      <c r="F62">
        <f>IF(importance_reading!E62=1,1,0)</f>
        <v>0</v>
      </c>
      <c r="G62">
        <f>IF(importance_reading!F62&gt;0,1,0)</f>
        <v>1</v>
      </c>
      <c r="H62">
        <f>I62*I62</f>
        <v>0</v>
      </c>
      <c r="I62">
        <f>IF(importance_reading!G62&lt;0,-1,IF(importance_reading!G62=0,0,IF(importance_reading!G62&gt;0,1)))</f>
        <v>0</v>
      </c>
      <c r="J62">
        <v>0</v>
      </c>
      <c r="K62">
        <v>0</v>
      </c>
      <c r="L62">
        <v>0</v>
      </c>
      <c r="M62">
        <f>SUM(D62:H62,J62:L62)</f>
        <v>2</v>
      </c>
    </row>
    <row r="63" spans="1:13" x14ac:dyDescent="0.25">
      <c r="A63" t="s">
        <v>282</v>
      </c>
      <c r="B63" t="s">
        <v>66</v>
      </c>
      <c r="C63">
        <v>2.5522314218816302E-3</v>
      </c>
      <c r="D63">
        <f>IF(importance_reading!C63&gt;0,1,0)</f>
        <v>0</v>
      </c>
      <c r="E63">
        <f>IF(importance_reading!D63&gt;0,1,0)</f>
        <v>1</v>
      </c>
      <c r="F63">
        <f>IF(importance_reading!E63=1,1,0)</f>
        <v>0</v>
      </c>
      <c r="G63">
        <f>IF(importance_reading!F63&gt;0,1,0)</f>
        <v>1</v>
      </c>
      <c r="H63">
        <f>I63*I63</f>
        <v>1</v>
      </c>
      <c r="I63">
        <f>IF(importance_reading!G63&lt;0,-1,IF(importance_reading!G63=0,0,IF(importance_reading!G63&gt;0,1)))</f>
        <v>1</v>
      </c>
      <c r="J63">
        <v>0</v>
      </c>
      <c r="K63">
        <v>0</v>
      </c>
      <c r="L63">
        <v>0</v>
      </c>
      <c r="M63">
        <f>SUM(D63:H63,J63:L63)</f>
        <v>3</v>
      </c>
    </row>
    <row r="64" spans="1:13" x14ac:dyDescent="0.25">
      <c r="A64" t="s">
        <v>282</v>
      </c>
      <c r="B64" t="s">
        <v>67</v>
      </c>
      <c r="C64">
        <v>2.4378691051724901E-3</v>
      </c>
      <c r="D64">
        <f>IF(importance_reading!C64&gt;0,1,0)</f>
        <v>0</v>
      </c>
      <c r="E64">
        <f>IF(importance_reading!D64&gt;0,1,0)</f>
        <v>0</v>
      </c>
      <c r="F64">
        <f>IF(importance_reading!E64=1,1,0)</f>
        <v>0</v>
      </c>
      <c r="G64">
        <f>IF(importance_reading!F64&gt;0,1,0)</f>
        <v>1</v>
      </c>
      <c r="H64">
        <f>I64*I64</f>
        <v>0</v>
      </c>
      <c r="I64">
        <f>IF(importance_reading!G64&lt;0,-1,IF(importance_reading!G64=0,0,IF(importance_reading!G64&gt;0,1)))</f>
        <v>0</v>
      </c>
      <c r="J64">
        <v>0</v>
      </c>
      <c r="K64">
        <v>0</v>
      </c>
      <c r="L64">
        <v>0</v>
      </c>
      <c r="M64">
        <f>SUM(D64:H64,J64:L64)</f>
        <v>1</v>
      </c>
    </row>
    <row r="65" spans="1:13" x14ac:dyDescent="0.25">
      <c r="A65" t="s">
        <v>287</v>
      </c>
      <c r="B65" t="s">
        <v>68</v>
      </c>
      <c r="C65">
        <v>3.0904002554350898E-3</v>
      </c>
      <c r="D65">
        <f>IF(importance_reading!C65&gt;0,1,0)</f>
        <v>0</v>
      </c>
      <c r="E65">
        <f>IF(importance_reading!D65&gt;0,1,0)</f>
        <v>1</v>
      </c>
      <c r="F65">
        <f>IF(importance_reading!E65=1,1,0)</f>
        <v>0</v>
      </c>
      <c r="G65">
        <f>IF(importance_reading!F65&gt;0,1,0)</f>
        <v>1</v>
      </c>
      <c r="H65">
        <f>I65*I65</f>
        <v>0</v>
      </c>
      <c r="I65">
        <f>IF(importance_reading!G65&lt;0,-1,IF(importance_reading!G65=0,0,IF(importance_reading!G65&gt;0,1)))</f>
        <v>0</v>
      </c>
      <c r="J65">
        <v>0</v>
      </c>
      <c r="K65">
        <v>0</v>
      </c>
      <c r="L65">
        <v>0</v>
      </c>
      <c r="M65">
        <f>SUM(D65:H65,J65:L65)</f>
        <v>2</v>
      </c>
    </row>
    <row r="66" spans="1:13" x14ac:dyDescent="0.25">
      <c r="A66" t="s">
        <v>287</v>
      </c>
      <c r="B66" t="s">
        <v>69</v>
      </c>
      <c r="C66">
        <v>3.5515877217171601E-3</v>
      </c>
      <c r="D66">
        <f>IF(importance_reading!C66&gt;0,1,0)</f>
        <v>0</v>
      </c>
      <c r="E66">
        <f>IF(importance_reading!D66&gt;0,1,0)</f>
        <v>0</v>
      </c>
      <c r="F66">
        <f>IF(importance_reading!E66=1,1,0)</f>
        <v>0</v>
      </c>
      <c r="G66">
        <f>IF(importance_reading!F66&gt;0,1,0)</f>
        <v>1</v>
      </c>
      <c r="H66">
        <f>I66*I66</f>
        <v>0</v>
      </c>
      <c r="I66">
        <f>IF(importance_reading!G66&lt;0,-1,IF(importance_reading!G66=0,0,IF(importance_reading!G66&gt;0,1)))</f>
        <v>0</v>
      </c>
      <c r="J66">
        <v>0</v>
      </c>
      <c r="K66">
        <v>0</v>
      </c>
      <c r="L66">
        <v>0</v>
      </c>
      <c r="M66">
        <f>SUM(D66:H66,J66:L66)</f>
        <v>1</v>
      </c>
    </row>
    <row r="67" spans="1:13" x14ac:dyDescent="0.25">
      <c r="A67" t="s">
        <v>287</v>
      </c>
      <c r="B67" t="s">
        <v>70</v>
      </c>
      <c r="C67">
        <v>3.5270350260044598E-3</v>
      </c>
      <c r="D67">
        <f>IF(importance_reading!C67&gt;0,1,0)</f>
        <v>0</v>
      </c>
      <c r="E67">
        <f>IF(importance_reading!D67&gt;0,1,0)</f>
        <v>0</v>
      </c>
      <c r="F67">
        <f>IF(importance_reading!E67=1,1,0)</f>
        <v>0</v>
      </c>
      <c r="G67">
        <f>IF(importance_reading!F67&gt;0,1,0)</f>
        <v>1</v>
      </c>
      <c r="H67">
        <f>I67*I67</f>
        <v>0</v>
      </c>
      <c r="I67">
        <f>IF(importance_reading!G67&lt;0,-1,IF(importance_reading!G67=0,0,IF(importance_reading!G67&gt;0,1)))</f>
        <v>0</v>
      </c>
      <c r="J67">
        <v>0</v>
      </c>
      <c r="K67">
        <v>0</v>
      </c>
      <c r="L67">
        <v>0</v>
      </c>
      <c r="M67">
        <f>SUM(D67:H67,J67:L67)</f>
        <v>1</v>
      </c>
    </row>
    <row r="68" spans="1:13" x14ac:dyDescent="0.25">
      <c r="A68" t="s">
        <v>284</v>
      </c>
      <c r="B68" t="s">
        <v>71</v>
      </c>
      <c r="C68">
        <v>2.8442246986815399E-3</v>
      </c>
      <c r="D68">
        <f>IF(importance_reading!C68&gt;0,1,0)</f>
        <v>1</v>
      </c>
      <c r="E68">
        <f>IF(importance_reading!D68&gt;0,1,0)</f>
        <v>0</v>
      </c>
      <c r="F68">
        <f>IF(importance_reading!E68=1,1,0)</f>
        <v>0</v>
      </c>
      <c r="G68">
        <f>IF(importance_reading!F68&gt;0,1,0)</f>
        <v>1</v>
      </c>
      <c r="H68">
        <f>I68*I68</f>
        <v>0</v>
      </c>
      <c r="I68">
        <f>IF(importance_reading!G68&lt;0,-1,IF(importance_reading!G68=0,0,IF(importance_reading!G68&gt;0,1)))</f>
        <v>0</v>
      </c>
      <c r="J68">
        <v>0</v>
      </c>
      <c r="K68">
        <v>0</v>
      </c>
      <c r="L68">
        <v>0</v>
      </c>
      <c r="M68">
        <f>SUM(D68:H68,J68:L68)</f>
        <v>2</v>
      </c>
    </row>
    <row r="69" spans="1:13" x14ac:dyDescent="0.25">
      <c r="A69" t="s">
        <v>282</v>
      </c>
      <c r="B69" t="s">
        <v>107</v>
      </c>
      <c r="C69">
        <v>2.4575255555980202E-3</v>
      </c>
      <c r="D69">
        <f>IF(importance_reading!C104&gt;0,1,0)</f>
        <v>0</v>
      </c>
      <c r="E69">
        <f>IF(importance_reading!D104&gt;0,1,0)</f>
        <v>1</v>
      </c>
      <c r="F69">
        <f>IF(importance_reading!E104=1,1,0)</f>
        <v>0</v>
      </c>
      <c r="G69">
        <f>IF(importance_reading!F104&gt;0,1,0)</f>
        <v>1</v>
      </c>
      <c r="H69">
        <f>I69*I69</f>
        <v>0</v>
      </c>
      <c r="I69">
        <f>IF(importance_reading!G104&lt;0,-1,IF(importance_reading!G104=0,0,IF(importance_reading!G104&gt;0,1)))</f>
        <v>0</v>
      </c>
      <c r="J69">
        <v>0</v>
      </c>
      <c r="K69">
        <v>1</v>
      </c>
      <c r="L69">
        <v>1</v>
      </c>
      <c r="M69">
        <f>SUM(D69:H69,J69:L69)</f>
        <v>4</v>
      </c>
    </row>
    <row r="70" spans="1:13" x14ac:dyDescent="0.25">
      <c r="A70" t="s">
        <v>282</v>
      </c>
      <c r="B70" t="s">
        <v>106</v>
      </c>
      <c r="C70">
        <v>3.0775408161279601E-3</v>
      </c>
      <c r="D70">
        <f>IF(importance_reading!C103&gt;0,1,0)</f>
        <v>0</v>
      </c>
      <c r="E70">
        <f>IF(importance_reading!D103&gt;0,1,0)</f>
        <v>1</v>
      </c>
      <c r="F70">
        <f>IF(importance_reading!E103=1,1,0)</f>
        <v>0</v>
      </c>
      <c r="G70">
        <f>IF(importance_reading!F103&gt;0,1,0)</f>
        <v>1</v>
      </c>
      <c r="H70">
        <f>I70*I70</f>
        <v>0</v>
      </c>
      <c r="I70">
        <f>IF(importance_reading!G103&lt;0,-1,IF(importance_reading!G103=0,0,IF(importance_reading!G103&gt;0,1)))</f>
        <v>0</v>
      </c>
      <c r="J70">
        <v>1</v>
      </c>
      <c r="K70">
        <v>0</v>
      </c>
      <c r="L70">
        <v>1</v>
      </c>
      <c r="M70">
        <f>SUM(D70:H70,J70:L70)</f>
        <v>4</v>
      </c>
    </row>
    <row r="71" spans="1:13" x14ac:dyDescent="0.25">
      <c r="A71" t="s">
        <v>288</v>
      </c>
      <c r="B71" t="s">
        <v>72</v>
      </c>
      <c r="C71">
        <v>1.24875590164692E-2</v>
      </c>
      <c r="D71">
        <f>IF(importance_reading!C69&gt;0,1,0)</f>
        <v>0</v>
      </c>
      <c r="E71">
        <f>IF(importance_reading!D69&gt;0,1,0)</f>
        <v>1</v>
      </c>
      <c r="F71">
        <f>IF(importance_reading!E69=1,1,0)</f>
        <v>1</v>
      </c>
      <c r="G71">
        <f>IF(importance_reading!F69&gt;0,1,0)</f>
        <v>1</v>
      </c>
      <c r="H71">
        <f>I71*I71</f>
        <v>1</v>
      </c>
      <c r="I71">
        <f>IF(importance_reading!G69&lt;0,-1,IF(importance_reading!G69=0,0,IF(importance_reading!G69&gt;0,1)))</f>
        <v>1</v>
      </c>
      <c r="J71">
        <v>0</v>
      </c>
      <c r="K71">
        <v>0</v>
      </c>
      <c r="L71">
        <v>0</v>
      </c>
      <c r="M71">
        <f>SUM(D71:H71,J71:L71)</f>
        <v>4</v>
      </c>
    </row>
    <row r="72" spans="1:13" x14ac:dyDescent="0.25">
      <c r="A72" t="s">
        <v>288</v>
      </c>
      <c r="B72" t="s">
        <v>73</v>
      </c>
      <c r="C72">
        <v>7.2776908086127799E-3</v>
      </c>
      <c r="D72">
        <f>IF(importance_reading!C70&gt;0,1,0)</f>
        <v>1</v>
      </c>
      <c r="E72">
        <f>IF(importance_reading!D70&gt;0,1,0)</f>
        <v>0</v>
      </c>
      <c r="F72">
        <f>IF(importance_reading!E70=1,1,0)</f>
        <v>1</v>
      </c>
      <c r="G72">
        <f>IF(importance_reading!F70&gt;0,1,0)</f>
        <v>1</v>
      </c>
      <c r="H72">
        <f>I72*I72</f>
        <v>1</v>
      </c>
      <c r="I72">
        <f>IF(importance_reading!G70&lt;0,-1,IF(importance_reading!G70=0,0,IF(importance_reading!G70&gt;0,1)))</f>
        <v>1</v>
      </c>
      <c r="J72">
        <v>0</v>
      </c>
      <c r="K72">
        <v>0</v>
      </c>
      <c r="L72">
        <v>0</v>
      </c>
      <c r="M72">
        <f>SUM(D72:H72,J72:L72)</f>
        <v>4</v>
      </c>
    </row>
    <row r="73" spans="1:13" x14ac:dyDescent="0.25">
      <c r="A73" t="s">
        <v>288</v>
      </c>
      <c r="B73" t="s">
        <v>74</v>
      </c>
      <c r="C73">
        <v>9.9901254491177194E-3</v>
      </c>
      <c r="D73">
        <f>IF(importance_reading!C71&gt;0,1,0)</f>
        <v>0</v>
      </c>
      <c r="E73">
        <f>IF(importance_reading!D71&gt;0,1,0)</f>
        <v>1</v>
      </c>
      <c r="F73">
        <f>IF(importance_reading!E71=1,1,0)</f>
        <v>1</v>
      </c>
      <c r="G73">
        <f>IF(importance_reading!F71&gt;0,1,0)</f>
        <v>1</v>
      </c>
      <c r="H73">
        <f>I73*I73</f>
        <v>0</v>
      </c>
      <c r="I73">
        <f>IF(importance_reading!G71&lt;0,-1,IF(importance_reading!G71=0,0,IF(importance_reading!G71&gt;0,1)))</f>
        <v>0</v>
      </c>
      <c r="J73">
        <v>0</v>
      </c>
      <c r="K73">
        <v>1</v>
      </c>
      <c r="L73">
        <v>0</v>
      </c>
      <c r="M73">
        <f>SUM(D73:H73,J73:L73)</f>
        <v>4</v>
      </c>
    </row>
    <row r="74" spans="1:13" x14ac:dyDescent="0.25">
      <c r="A74" t="s">
        <v>287</v>
      </c>
      <c r="B74" t="s">
        <v>75</v>
      </c>
      <c r="C74">
        <v>3.6774769333997501E-3</v>
      </c>
      <c r="D74">
        <f>IF(importance_reading!C72&gt;0,1,0)</f>
        <v>0</v>
      </c>
      <c r="E74">
        <f>IF(importance_reading!D72&gt;0,1,0)</f>
        <v>1</v>
      </c>
      <c r="F74">
        <f>IF(importance_reading!E72=1,1,0)</f>
        <v>0</v>
      </c>
      <c r="G74">
        <f>IF(importance_reading!F72&gt;0,1,0)</f>
        <v>1</v>
      </c>
      <c r="H74">
        <f>I74*I74</f>
        <v>1</v>
      </c>
      <c r="I74">
        <f>IF(importance_reading!G72&lt;0,-1,IF(importance_reading!G72=0,0,IF(importance_reading!G72&gt;0,1)))</f>
        <v>-1</v>
      </c>
      <c r="J74">
        <v>1</v>
      </c>
      <c r="K74">
        <v>1</v>
      </c>
      <c r="L74">
        <v>0</v>
      </c>
      <c r="M74">
        <f>SUM(D74:H74,J74:L74)</f>
        <v>5</v>
      </c>
    </row>
    <row r="75" spans="1:13" x14ac:dyDescent="0.25">
      <c r="A75" t="s">
        <v>287</v>
      </c>
      <c r="B75" t="s">
        <v>76</v>
      </c>
      <c r="C75">
        <v>2.5135627695595298E-3</v>
      </c>
      <c r="D75">
        <f>IF(importance_reading!C73&gt;0,1,0)</f>
        <v>0</v>
      </c>
      <c r="E75">
        <f>IF(importance_reading!D73&gt;0,1,0)</f>
        <v>1</v>
      </c>
      <c r="F75">
        <f>IF(importance_reading!E73=1,1,0)</f>
        <v>0</v>
      </c>
      <c r="G75">
        <f>IF(importance_reading!F73&gt;0,1,0)</f>
        <v>1</v>
      </c>
      <c r="H75">
        <f>I75*I75</f>
        <v>0</v>
      </c>
      <c r="I75">
        <f>IF(importance_reading!G73&lt;0,-1,IF(importance_reading!G73=0,0,IF(importance_reading!G73&gt;0,1)))</f>
        <v>0</v>
      </c>
      <c r="J75">
        <v>0</v>
      </c>
      <c r="K75">
        <v>0</v>
      </c>
      <c r="L75">
        <v>0</v>
      </c>
      <c r="M75">
        <f>SUM(D75:H75,J75:L75)</f>
        <v>2</v>
      </c>
    </row>
    <row r="76" spans="1:13" x14ac:dyDescent="0.25">
      <c r="A76" t="s">
        <v>287</v>
      </c>
      <c r="B76" t="s">
        <v>77</v>
      </c>
      <c r="C76">
        <v>2.5186381644591001E-3</v>
      </c>
      <c r="D76">
        <f>IF(importance_reading!C74&gt;0,1,0)</f>
        <v>0</v>
      </c>
      <c r="E76">
        <f>IF(importance_reading!D74&gt;0,1,0)</f>
        <v>0</v>
      </c>
      <c r="F76">
        <f>IF(importance_reading!E74=1,1,0)</f>
        <v>0</v>
      </c>
      <c r="G76">
        <f>IF(importance_reading!F74&gt;0,1,0)</f>
        <v>1</v>
      </c>
      <c r="H76">
        <f>I76*I76</f>
        <v>0</v>
      </c>
      <c r="I76">
        <f>IF(importance_reading!G74&lt;0,-1,IF(importance_reading!G74=0,0,IF(importance_reading!G74&gt;0,1)))</f>
        <v>0</v>
      </c>
      <c r="J76">
        <v>0</v>
      </c>
      <c r="K76">
        <v>1</v>
      </c>
      <c r="L76">
        <v>0</v>
      </c>
      <c r="M76">
        <f>SUM(D76:H76,J76:L76)</f>
        <v>2</v>
      </c>
    </row>
    <row r="77" spans="1:13" x14ac:dyDescent="0.25">
      <c r="A77" t="s">
        <v>282</v>
      </c>
      <c r="B77" t="s">
        <v>78</v>
      </c>
      <c r="C77">
        <v>7.6753477559937102E-4</v>
      </c>
      <c r="D77">
        <f>IF(importance_reading!C75&gt;0,1,0)</f>
        <v>0</v>
      </c>
      <c r="E77">
        <f>IF(importance_reading!D75&gt;0,1,0)</f>
        <v>1</v>
      </c>
      <c r="F77">
        <f>IF(importance_reading!E75=1,1,0)</f>
        <v>0</v>
      </c>
      <c r="G77">
        <f>IF(importance_reading!F75&gt;0,1,0)</f>
        <v>1</v>
      </c>
      <c r="H77">
        <f>I77*I77</f>
        <v>0</v>
      </c>
      <c r="I77">
        <f>IF(importance_reading!G75&lt;0,-1,IF(importance_reading!G75=0,0,IF(importance_reading!G75&gt;0,1)))</f>
        <v>0</v>
      </c>
      <c r="J77">
        <v>0</v>
      </c>
      <c r="K77">
        <v>0</v>
      </c>
      <c r="L77">
        <v>0</v>
      </c>
      <c r="M77">
        <f>SUM(D77:H77,J77:L77)</f>
        <v>2</v>
      </c>
    </row>
    <row r="78" spans="1:13" x14ac:dyDescent="0.25">
      <c r="A78" t="s">
        <v>282</v>
      </c>
      <c r="B78" t="s">
        <v>79</v>
      </c>
      <c r="C78">
        <v>1.82932980303372E-3</v>
      </c>
      <c r="D78">
        <f>IF(importance_reading!C76&gt;0,1,0)</f>
        <v>0</v>
      </c>
      <c r="E78">
        <f>IF(importance_reading!D76&gt;0,1,0)</f>
        <v>1</v>
      </c>
      <c r="F78">
        <f>IF(importance_reading!E76=1,1,0)</f>
        <v>0</v>
      </c>
      <c r="G78">
        <f>IF(importance_reading!F76&gt;0,1,0)</f>
        <v>1</v>
      </c>
      <c r="H78">
        <f>I78*I78</f>
        <v>0</v>
      </c>
      <c r="I78">
        <f>IF(importance_reading!G76&lt;0,-1,IF(importance_reading!G76=0,0,IF(importance_reading!G76&gt;0,1)))</f>
        <v>0</v>
      </c>
      <c r="J78">
        <v>0</v>
      </c>
      <c r="K78">
        <v>0</v>
      </c>
      <c r="L78">
        <v>0</v>
      </c>
      <c r="M78">
        <f>SUM(D78:H78,J78:L78)</f>
        <v>2</v>
      </c>
    </row>
    <row r="79" spans="1:13" x14ac:dyDescent="0.25">
      <c r="A79" t="s">
        <v>282</v>
      </c>
      <c r="B79" t="s">
        <v>80</v>
      </c>
      <c r="C79">
        <v>1.1095729102473201E-3</v>
      </c>
      <c r="D79">
        <f>IF(importance_reading!C77&gt;0,1,0)</f>
        <v>0</v>
      </c>
      <c r="E79">
        <f>IF(importance_reading!D77&gt;0,1,0)</f>
        <v>1</v>
      </c>
      <c r="F79">
        <f>IF(importance_reading!E77=1,1,0)</f>
        <v>0</v>
      </c>
      <c r="G79">
        <f>IF(importance_reading!F77&gt;0,1,0)</f>
        <v>1</v>
      </c>
      <c r="H79">
        <f>I79*I79</f>
        <v>1</v>
      </c>
      <c r="I79">
        <f>IF(importance_reading!G77&lt;0,-1,IF(importance_reading!G77=0,0,IF(importance_reading!G77&gt;0,1)))</f>
        <v>-1</v>
      </c>
      <c r="J79">
        <v>0</v>
      </c>
      <c r="K79">
        <v>0</v>
      </c>
      <c r="L79">
        <v>0</v>
      </c>
      <c r="M79">
        <f>SUM(D79:H79,J79:L79)</f>
        <v>3</v>
      </c>
    </row>
    <row r="80" spans="1:13" x14ac:dyDescent="0.25">
      <c r="A80" t="s">
        <v>289</v>
      </c>
      <c r="B80" t="s">
        <v>81</v>
      </c>
      <c r="C80">
        <v>2.4132315351551698E-3</v>
      </c>
      <c r="D80">
        <f>IF(importance_reading!C78&gt;0,1,0)</f>
        <v>0</v>
      </c>
      <c r="E80">
        <f>IF(importance_reading!D78&gt;0,1,0)</f>
        <v>0</v>
      </c>
      <c r="F80">
        <f>IF(importance_reading!E78=1,1,0)</f>
        <v>0</v>
      </c>
      <c r="G80">
        <f>IF(importance_reading!F78&gt;0,1,0)</f>
        <v>1</v>
      </c>
      <c r="H80">
        <f>I80*I80</f>
        <v>1</v>
      </c>
      <c r="I80">
        <f>IF(importance_reading!G78&lt;0,-1,IF(importance_reading!G78=0,0,IF(importance_reading!G78&gt;0,1)))</f>
        <v>-1</v>
      </c>
      <c r="J80">
        <v>0</v>
      </c>
      <c r="K80">
        <v>1</v>
      </c>
      <c r="L80">
        <v>0</v>
      </c>
      <c r="M80">
        <f>SUM(D80:H80,J80:L80)</f>
        <v>3</v>
      </c>
    </row>
    <row r="81" spans="1:13" x14ac:dyDescent="0.25">
      <c r="A81" t="s">
        <v>289</v>
      </c>
      <c r="B81" t="s">
        <v>82</v>
      </c>
      <c r="C81">
        <v>6.8086121033344299E-3</v>
      </c>
      <c r="D81">
        <f>IF(importance_reading!C79&gt;0,1,0)</f>
        <v>0</v>
      </c>
      <c r="E81">
        <f>IF(importance_reading!D79&gt;0,1,0)</f>
        <v>0</v>
      </c>
      <c r="F81">
        <f>IF(importance_reading!E79=1,1,0)</f>
        <v>1</v>
      </c>
      <c r="G81">
        <f>IF(importance_reading!F79&gt;0,1,0)</f>
        <v>1</v>
      </c>
      <c r="H81">
        <f>I81*I81</f>
        <v>0</v>
      </c>
      <c r="I81">
        <f>IF(importance_reading!G79&lt;0,-1,IF(importance_reading!G79=0,0,IF(importance_reading!G79&gt;0,1)))</f>
        <v>0</v>
      </c>
      <c r="J81">
        <v>0</v>
      </c>
      <c r="K81">
        <v>0</v>
      </c>
      <c r="L81">
        <v>0</v>
      </c>
      <c r="M81">
        <f>SUM(D81:H81,J81:L81)</f>
        <v>2</v>
      </c>
    </row>
    <row r="82" spans="1:13" x14ac:dyDescent="0.25">
      <c r="A82" t="s">
        <v>289</v>
      </c>
      <c r="B82" t="s">
        <v>83</v>
      </c>
      <c r="C82">
        <v>2.2564897945932202E-3</v>
      </c>
      <c r="D82">
        <f>IF(importance_reading!C80&gt;0,1,0)</f>
        <v>1</v>
      </c>
      <c r="E82">
        <f>IF(importance_reading!D80&gt;0,1,0)</f>
        <v>1</v>
      </c>
      <c r="F82">
        <f>IF(importance_reading!E80=1,1,0)</f>
        <v>0</v>
      </c>
      <c r="G82">
        <f>IF(importance_reading!F80&gt;0,1,0)</f>
        <v>1</v>
      </c>
      <c r="H82">
        <f>I82*I82</f>
        <v>0</v>
      </c>
      <c r="I82">
        <f>IF(importance_reading!G80&lt;0,-1,IF(importance_reading!G80=0,0,IF(importance_reading!G80&gt;0,1)))</f>
        <v>0</v>
      </c>
      <c r="J82">
        <v>0</v>
      </c>
      <c r="K82">
        <v>1</v>
      </c>
      <c r="L82">
        <v>0</v>
      </c>
      <c r="M82">
        <f>SUM(D82:H82,J82:L82)</f>
        <v>4</v>
      </c>
    </row>
    <row r="83" spans="1:13" x14ac:dyDescent="0.25">
      <c r="A83" t="s">
        <v>289</v>
      </c>
      <c r="B83" t="s">
        <v>84</v>
      </c>
      <c r="C83">
        <v>2.5914690651321201E-3</v>
      </c>
      <c r="D83">
        <f>IF(importance_reading!C81&gt;0,1,0)</f>
        <v>0</v>
      </c>
      <c r="E83">
        <f>IF(importance_reading!D81&gt;0,1,0)</f>
        <v>0</v>
      </c>
      <c r="F83">
        <f>IF(importance_reading!E81=1,1,0)</f>
        <v>0</v>
      </c>
      <c r="G83">
        <f>IF(importance_reading!F81&gt;0,1,0)</f>
        <v>1</v>
      </c>
      <c r="H83">
        <f>I83*I83</f>
        <v>0</v>
      </c>
      <c r="I83">
        <f>IF(importance_reading!G81&lt;0,-1,IF(importance_reading!G81=0,0,IF(importance_reading!G81&gt;0,1)))</f>
        <v>0</v>
      </c>
      <c r="J83">
        <v>0</v>
      </c>
      <c r="K83">
        <v>1</v>
      </c>
      <c r="L83">
        <v>0</v>
      </c>
      <c r="M83">
        <f>SUM(D83:H83,J83:L83)</f>
        <v>2</v>
      </c>
    </row>
    <row r="84" spans="1:13" x14ac:dyDescent="0.25">
      <c r="A84" t="s">
        <v>289</v>
      </c>
      <c r="B84" t="s">
        <v>85</v>
      </c>
      <c r="C84">
        <v>6.4102793659111604E-3</v>
      </c>
      <c r="D84">
        <f>IF(importance_reading!C82&gt;0,1,0)</f>
        <v>0</v>
      </c>
      <c r="E84">
        <f>IF(importance_reading!D82&gt;0,1,0)</f>
        <v>0</v>
      </c>
      <c r="F84">
        <f>IF(importance_reading!E82=1,1,0)</f>
        <v>1</v>
      </c>
      <c r="G84">
        <f>IF(importance_reading!F82&gt;0,1,0)</f>
        <v>1</v>
      </c>
      <c r="H84">
        <f>I84*I84</f>
        <v>0</v>
      </c>
      <c r="I84">
        <f>IF(importance_reading!G82&lt;0,-1,IF(importance_reading!G82=0,0,IF(importance_reading!G82&gt;0,1)))</f>
        <v>0</v>
      </c>
      <c r="J84">
        <v>0</v>
      </c>
      <c r="K84">
        <v>0</v>
      </c>
      <c r="L84">
        <v>0</v>
      </c>
      <c r="M84">
        <f>SUM(D84:H84,J84:L84)</f>
        <v>2</v>
      </c>
    </row>
    <row r="85" spans="1:13" x14ac:dyDescent="0.25">
      <c r="A85" t="s">
        <v>289</v>
      </c>
      <c r="B85" t="s">
        <v>86</v>
      </c>
      <c r="C85">
        <v>2.4502541082201401E-3</v>
      </c>
      <c r="D85">
        <f>IF(importance_reading!C83&gt;0,1,0)</f>
        <v>1</v>
      </c>
      <c r="E85">
        <f>IF(importance_reading!D83&gt;0,1,0)</f>
        <v>0</v>
      </c>
      <c r="F85">
        <f>IF(importance_reading!E83=1,1,0)</f>
        <v>0</v>
      </c>
      <c r="G85">
        <f>IF(importance_reading!F83&gt;0,1,0)</f>
        <v>1</v>
      </c>
      <c r="H85">
        <f>I85*I85</f>
        <v>0</v>
      </c>
      <c r="I85">
        <f>IF(importance_reading!G83&lt;0,-1,IF(importance_reading!G83=0,0,IF(importance_reading!G83&gt;0,1)))</f>
        <v>0</v>
      </c>
      <c r="J85">
        <v>0</v>
      </c>
      <c r="K85">
        <v>0</v>
      </c>
      <c r="L85">
        <v>0</v>
      </c>
      <c r="M85">
        <f>SUM(D85:H85,J85:L85)</f>
        <v>2</v>
      </c>
    </row>
    <row r="86" spans="1:13" x14ac:dyDescent="0.25">
      <c r="A86" t="s">
        <v>289</v>
      </c>
      <c r="B86" t="s">
        <v>87</v>
      </c>
      <c r="C86">
        <v>3.4595811899326501E-3</v>
      </c>
      <c r="D86">
        <f>IF(importance_reading!C84&gt;0,1,0)</f>
        <v>1</v>
      </c>
      <c r="E86">
        <f>IF(importance_reading!D84&gt;0,1,0)</f>
        <v>1</v>
      </c>
      <c r="F86">
        <f>IF(importance_reading!E84=1,1,0)</f>
        <v>0</v>
      </c>
      <c r="G86">
        <f>IF(importance_reading!F84&gt;0,1,0)</f>
        <v>1</v>
      </c>
      <c r="H86">
        <f>I86*I86</f>
        <v>0</v>
      </c>
      <c r="I86">
        <f>IF(importance_reading!G84&lt;0,-1,IF(importance_reading!G84=0,0,IF(importance_reading!G84&gt;0,1)))</f>
        <v>0</v>
      </c>
      <c r="J86">
        <v>0</v>
      </c>
      <c r="K86">
        <v>0</v>
      </c>
      <c r="L86">
        <v>0</v>
      </c>
      <c r="M86">
        <f>SUM(D86:H86,J86:L86)</f>
        <v>3</v>
      </c>
    </row>
    <row r="87" spans="1:13" x14ac:dyDescent="0.25">
      <c r="A87" t="s">
        <v>289</v>
      </c>
      <c r="B87" t="s">
        <v>88</v>
      </c>
      <c r="C87">
        <v>5.02055021668969E-3</v>
      </c>
      <c r="D87">
        <f>IF(importance_reading!C85&gt;0,1,0)</f>
        <v>0</v>
      </c>
      <c r="E87">
        <f>IF(importance_reading!D85&gt;0,1,0)</f>
        <v>1</v>
      </c>
      <c r="F87">
        <f>IF(importance_reading!E85=1,1,0)</f>
        <v>1</v>
      </c>
      <c r="G87">
        <f>IF(importance_reading!F85&gt;0,1,0)</f>
        <v>1</v>
      </c>
      <c r="H87">
        <f>I87*I87</f>
        <v>0</v>
      </c>
      <c r="I87">
        <f>IF(importance_reading!G85&lt;0,-1,IF(importance_reading!G85=0,0,IF(importance_reading!G85&gt;0,1)))</f>
        <v>0</v>
      </c>
      <c r="J87">
        <v>0</v>
      </c>
      <c r="K87">
        <v>0</v>
      </c>
      <c r="L87">
        <v>0</v>
      </c>
      <c r="M87">
        <f>SUM(D87:H87,J87:L87)</f>
        <v>3</v>
      </c>
    </row>
    <row r="88" spans="1:13" x14ac:dyDescent="0.25">
      <c r="A88" t="s">
        <v>289</v>
      </c>
      <c r="B88" t="s">
        <v>89</v>
      </c>
      <c r="C88">
        <v>2.79852628236391E-3</v>
      </c>
      <c r="D88">
        <f>IF(importance_reading!C86&gt;0,1,0)</f>
        <v>0</v>
      </c>
      <c r="E88">
        <f>IF(importance_reading!D86&gt;0,1,0)</f>
        <v>0</v>
      </c>
      <c r="F88">
        <f>IF(importance_reading!E86=1,1,0)</f>
        <v>0</v>
      </c>
      <c r="G88">
        <f>IF(importance_reading!F86&gt;0,1,0)</f>
        <v>1</v>
      </c>
      <c r="H88">
        <f>I88*I88</f>
        <v>0</v>
      </c>
      <c r="I88">
        <f>IF(importance_reading!G86&lt;0,-1,IF(importance_reading!G86=0,0,IF(importance_reading!G86&gt;0,1)))</f>
        <v>0</v>
      </c>
      <c r="J88">
        <v>0</v>
      </c>
      <c r="K88">
        <v>1</v>
      </c>
      <c r="L88">
        <v>0</v>
      </c>
      <c r="M88">
        <f>SUM(D88:H88,J88:L88)</f>
        <v>2</v>
      </c>
    </row>
    <row r="89" spans="1:13" x14ac:dyDescent="0.25">
      <c r="A89" t="s">
        <v>289</v>
      </c>
      <c r="B89" t="s">
        <v>90</v>
      </c>
      <c r="C89">
        <v>2.76846792477901E-3</v>
      </c>
      <c r="D89">
        <f>IF(importance_reading!C87&gt;0,1,0)</f>
        <v>1</v>
      </c>
      <c r="E89">
        <f>IF(importance_reading!D87&gt;0,1,0)</f>
        <v>0</v>
      </c>
      <c r="F89">
        <f>IF(importance_reading!E87=1,1,0)</f>
        <v>0</v>
      </c>
      <c r="G89">
        <f>IF(importance_reading!F87&gt;0,1,0)</f>
        <v>1</v>
      </c>
      <c r="H89">
        <f>I89*I89</f>
        <v>0</v>
      </c>
      <c r="I89">
        <f>IF(importance_reading!G87&lt;0,-1,IF(importance_reading!G87=0,0,IF(importance_reading!G87&gt;0,1)))</f>
        <v>0</v>
      </c>
      <c r="J89">
        <v>0</v>
      </c>
      <c r="K89">
        <v>0</v>
      </c>
      <c r="L89">
        <v>0</v>
      </c>
      <c r="M89">
        <f>SUM(D89:H89,J89:L89)</f>
        <v>2</v>
      </c>
    </row>
    <row r="90" spans="1:13" x14ac:dyDescent="0.25">
      <c r="A90" t="s">
        <v>289</v>
      </c>
      <c r="B90" t="s">
        <v>91</v>
      </c>
      <c r="C90">
        <v>5.65906329122928E-3</v>
      </c>
      <c r="D90">
        <f>IF(importance_reading!C88&gt;0,1,0)</f>
        <v>0</v>
      </c>
      <c r="E90">
        <f>IF(importance_reading!D88&gt;0,1,0)</f>
        <v>0</v>
      </c>
      <c r="F90">
        <f>IF(importance_reading!E88=1,1,0)</f>
        <v>0</v>
      </c>
      <c r="G90">
        <f>IF(importance_reading!F88&gt;0,1,0)</f>
        <v>1</v>
      </c>
      <c r="H90">
        <f>I90*I90</f>
        <v>0</v>
      </c>
      <c r="I90">
        <f>IF(importance_reading!G88&lt;0,-1,IF(importance_reading!G88=0,0,IF(importance_reading!G88&gt;0,1)))</f>
        <v>0</v>
      </c>
      <c r="J90">
        <v>0</v>
      </c>
      <c r="K90">
        <v>1</v>
      </c>
      <c r="L90">
        <v>0</v>
      </c>
      <c r="M90">
        <f>SUM(D90:H90,J90:L90)</f>
        <v>2</v>
      </c>
    </row>
    <row r="91" spans="1:13" x14ac:dyDescent="0.25">
      <c r="A91" t="s">
        <v>289</v>
      </c>
      <c r="B91" t="s">
        <v>92</v>
      </c>
      <c r="C91">
        <v>4.0365164095159797E-3</v>
      </c>
      <c r="D91">
        <f>IF(importance_reading!C89&gt;0,1,0)</f>
        <v>1</v>
      </c>
      <c r="E91">
        <f>IF(importance_reading!D89&gt;0,1,0)</f>
        <v>0</v>
      </c>
      <c r="F91">
        <f>IF(importance_reading!E89=1,1,0)</f>
        <v>0</v>
      </c>
      <c r="G91">
        <f>IF(importance_reading!F89&gt;0,1,0)</f>
        <v>1</v>
      </c>
      <c r="H91">
        <f>I91*I91</f>
        <v>1</v>
      </c>
      <c r="I91">
        <f>IF(importance_reading!G89&lt;0,-1,IF(importance_reading!G89=0,0,IF(importance_reading!G89&gt;0,1)))</f>
        <v>-1</v>
      </c>
      <c r="J91">
        <v>0</v>
      </c>
      <c r="K91">
        <v>0</v>
      </c>
      <c r="L91">
        <v>0</v>
      </c>
      <c r="M91">
        <f>SUM(D91:H91,J91:L91)</f>
        <v>3</v>
      </c>
    </row>
    <row r="92" spans="1:13" x14ac:dyDescent="0.25">
      <c r="A92" t="s">
        <v>289</v>
      </c>
      <c r="B92" t="s">
        <v>93</v>
      </c>
      <c r="C92">
        <v>3.3840690641276502E-3</v>
      </c>
      <c r="D92">
        <f>IF(importance_reading!C90&gt;0,1,0)</f>
        <v>0</v>
      </c>
      <c r="E92">
        <f>IF(importance_reading!D90&gt;0,1,0)</f>
        <v>0</v>
      </c>
      <c r="F92">
        <f>IF(importance_reading!E90=1,1,0)</f>
        <v>1</v>
      </c>
      <c r="G92">
        <f>IF(importance_reading!F90&gt;0,1,0)</f>
        <v>1</v>
      </c>
      <c r="H92">
        <f>I92*I92</f>
        <v>0</v>
      </c>
      <c r="I92">
        <f>IF(importance_reading!G90&lt;0,-1,IF(importance_reading!G90=0,0,IF(importance_reading!G90&gt;0,1)))</f>
        <v>0</v>
      </c>
      <c r="J92">
        <v>0</v>
      </c>
      <c r="K92">
        <v>0</v>
      </c>
      <c r="L92">
        <v>0</v>
      </c>
      <c r="M92">
        <f>SUM(D92:H92,J92:L92)</f>
        <v>2</v>
      </c>
    </row>
    <row r="93" spans="1:13" x14ac:dyDescent="0.25">
      <c r="A93" t="s">
        <v>289</v>
      </c>
      <c r="B93" t="s">
        <v>94</v>
      </c>
      <c r="C93">
        <v>5.2262874729803099E-3</v>
      </c>
      <c r="D93">
        <f>IF(importance_reading!C91&gt;0,1,0)</f>
        <v>0</v>
      </c>
      <c r="E93">
        <f>IF(importance_reading!D91&gt;0,1,0)</f>
        <v>0</v>
      </c>
      <c r="F93">
        <f>IF(importance_reading!E91=1,1,0)</f>
        <v>1</v>
      </c>
      <c r="G93">
        <f>IF(importance_reading!F91&gt;0,1,0)</f>
        <v>1</v>
      </c>
      <c r="H93">
        <f>I93*I93</f>
        <v>1</v>
      </c>
      <c r="I93">
        <f>IF(importance_reading!G91&lt;0,-1,IF(importance_reading!G91=0,0,IF(importance_reading!G91&gt;0,1)))</f>
        <v>1</v>
      </c>
      <c r="J93">
        <v>0</v>
      </c>
      <c r="K93">
        <v>0</v>
      </c>
      <c r="L93">
        <v>0</v>
      </c>
      <c r="M93">
        <f>SUM(D93:H93,J93:L93)</f>
        <v>3</v>
      </c>
    </row>
    <row r="94" spans="1:13" x14ac:dyDescent="0.25">
      <c r="A94" t="s">
        <v>289</v>
      </c>
      <c r="B94" t="s">
        <v>95</v>
      </c>
      <c r="C94">
        <v>4.1802977932100596E-3</v>
      </c>
      <c r="D94">
        <f>IF(importance_reading!C92&gt;0,1,0)</f>
        <v>0</v>
      </c>
      <c r="E94">
        <f>IF(importance_reading!D92&gt;0,1,0)</f>
        <v>1</v>
      </c>
      <c r="F94">
        <f>IF(importance_reading!E92=1,1,0)</f>
        <v>1</v>
      </c>
      <c r="G94">
        <f>IF(importance_reading!F92&gt;0,1,0)</f>
        <v>1</v>
      </c>
      <c r="H94">
        <f>I94*I94</f>
        <v>1</v>
      </c>
      <c r="I94">
        <f>IF(importance_reading!G92&lt;0,-1,IF(importance_reading!G92=0,0,IF(importance_reading!G92&gt;0,1)))</f>
        <v>-1</v>
      </c>
      <c r="J94">
        <v>1</v>
      </c>
      <c r="K94">
        <v>0</v>
      </c>
      <c r="L94">
        <v>0</v>
      </c>
      <c r="M94">
        <f>SUM(D94:H94,J94:L94)</f>
        <v>5</v>
      </c>
    </row>
    <row r="95" spans="1:13" x14ac:dyDescent="0.25">
      <c r="A95" t="s">
        <v>289</v>
      </c>
      <c r="B95" t="s">
        <v>96</v>
      </c>
      <c r="C95">
        <v>2.2913900235566899E-3</v>
      </c>
      <c r="D95">
        <f>IF(importance_reading!C93&gt;0,1,0)</f>
        <v>0</v>
      </c>
      <c r="E95">
        <f>IF(importance_reading!D93&gt;0,1,0)</f>
        <v>1</v>
      </c>
      <c r="F95">
        <f>IF(importance_reading!E93=1,1,0)</f>
        <v>0</v>
      </c>
      <c r="G95">
        <f>IF(importance_reading!F93&gt;0,1,0)</f>
        <v>1</v>
      </c>
      <c r="H95">
        <f>I95*I95</f>
        <v>0</v>
      </c>
      <c r="I95">
        <f>IF(importance_reading!G93&lt;0,-1,IF(importance_reading!G93=0,0,IF(importance_reading!G93&gt;0,1)))</f>
        <v>0</v>
      </c>
      <c r="J95">
        <v>1</v>
      </c>
      <c r="K95">
        <v>1</v>
      </c>
      <c r="L95">
        <v>0</v>
      </c>
      <c r="M95">
        <f>SUM(D95:H95,J95:L95)</f>
        <v>4</v>
      </c>
    </row>
    <row r="96" spans="1:13" x14ac:dyDescent="0.25">
      <c r="A96" t="s">
        <v>289</v>
      </c>
      <c r="B96" t="s">
        <v>97</v>
      </c>
      <c r="C96">
        <v>3.38020051317834E-3</v>
      </c>
      <c r="D96">
        <f>IF(importance_reading!C94&gt;0,1,0)</f>
        <v>0</v>
      </c>
      <c r="E96">
        <f>IF(importance_reading!D94&gt;0,1,0)</f>
        <v>1</v>
      </c>
      <c r="F96">
        <f>IF(importance_reading!E94=1,1,0)</f>
        <v>1</v>
      </c>
      <c r="G96">
        <f>IF(importance_reading!F94&gt;0,1,0)</f>
        <v>1</v>
      </c>
      <c r="H96">
        <f>I96*I96</f>
        <v>1</v>
      </c>
      <c r="I96">
        <f>IF(importance_reading!G94&lt;0,-1,IF(importance_reading!G94=0,0,IF(importance_reading!G94&gt;0,1)))</f>
        <v>1</v>
      </c>
      <c r="J96">
        <v>0</v>
      </c>
      <c r="K96">
        <v>0</v>
      </c>
      <c r="L96">
        <v>0</v>
      </c>
      <c r="M96">
        <f>SUM(D96:H96,J96:L96)</f>
        <v>4</v>
      </c>
    </row>
    <row r="97" spans="1:13" x14ac:dyDescent="0.25">
      <c r="A97" t="s">
        <v>289</v>
      </c>
      <c r="B97" t="s">
        <v>98</v>
      </c>
      <c r="C97">
        <v>2.6608263621737899E-3</v>
      </c>
      <c r="D97">
        <f>IF(importance_reading!C95&gt;0,1,0)</f>
        <v>0</v>
      </c>
      <c r="E97">
        <f>IF(importance_reading!D95&gt;0,1,0)</f>
        <v>1</v>
      </c>
      <c r="F97">
        <f>IF(importance_reading!E95=1,1,0)</f>
        <v>0</v>
      </c>
      <c r="G97">
        <f>IF(importance_reading!F95&gt;0,1,0)</f>
        <v>1</v>
      </c>
      <c r="H97">
        <f>I97*I97</f>
        <v>0</v>
      </c>
      <c r="I97">
        <f>IF(importance_reading!G95&lt;0,-1,IF(importance_reading!G95=0,0,IF(importance_reading!G95&gt;0,1)))</f>
        <v>0</v>
      </c>
      <c r="J97">
        <v>0</v>
      </c>
      <c r="K97">
        <v>0</v>
      </c>
      <c r="L97">
        <v>0</v>
      </c>
      <c r="M97">
        <f>SUM(D97:H97,J97:L97)</f>
        <v>2</v>
      </c>
    </row>
    <row r="98" spans="1:13" x14ac:dyDescent="0.25">
      <c r="A98" t="s">
        <v>282</v>
      </c>
      <c r="B98" t="s">
        <v>99</v>
      </c>
      <c r="C98">
        <v>9.93675147079223E-4</v>
      </c>
      <c r="D98">
        <f>IF(importance_reading!C96&gt;0,1,0)</f>
        <v>0</v>
      </c>
      <c r="E98">
        <f>IF(importance_reading!D96&gt;0,1,0)</f>
        <v>1</v>
      </c>
      <c r="F98">
        <f>IF(importance_reading!E96=1,1,0)</f>
        <v>0</v>
      </c>
      <c r="G98">
        <f>IF(importance_reading!F96&gt;0,1,0)</f>
        <v>1</v>
      </c>
      <c r="H98">
        <f>I98*I98</f>
        <v>0</v>
      </c>
      <c r="I98">
        <f>IF(importance_reading!G96&lt;0,-1,IF(importance_reading!G96=0,0,IF(importance_reading!G96&gt;0,1)))</f>
        <v>0</v>
      </c>
      <c r="J98">
        <v>0</v>
      </c>
      <c r="K98">
        <v>0</v>
      </c>
      <c r="L98">
        <v>0</v>
      </c>
      <c r="M98">
        <f>SUM(D98:H98,J98:L98)</f>
        <v>2</v>
      </c>
    </row>
    <row r="99" spans="1:13" x14ac:dyDescent="0.25">
      <c r="A99" t="s">
        <v>282</v>
      </c>
      <c r="B99" t="s">
        <v>100</v>
      </c>
      <c r="C99">
        <v>1.1206156246073901E-3</v>
      </c>
      <c r="D99">
        <f>IF(importance_reading!C97&gt;0,1,0)</f>
        <v>0</v>
      </c>
      <c r="E99">
        <f>IF(importance_reading!D97&gt;0,1,0)</f>
        <v>1</v>
      </c>
      <c r="F99">
        <f>IF(importance_reading!E97=1,1,0)</f>
        <v>0</v>
      </c>
      <c r="G99">
        <f>IF(importance_reading!F97&gt;0,1,0)</f>
        <v>1</v>
      </c>
      <c r="H99">
        <f>I99*I99</f>
        <v>0</v>
      </c>
      <c r="I99">
        <f>IF(importance_reading!G97&lt;0,-1,IF(importance_reading!G97=0,0,IF(importance_reading!G97&gt;0,1)))</f>
        <v>0</v>
      </c>
      <c r="J99">
        <v>0</v>
      </c>
      <c r="K99">
        <v>0</v>
      </c>
      <c r="L99">
        <v>0</v>
      </c>
      <c r="M99">
        <f>SUM(D99:H99,J99:L99)</f>
        <v>2</v>
      </c>
    </row>
    <row r="100" spans="1:13" x14ac:dyDescent="0.25">
      <c r="A100" t="s">
        <v>282</v>
      </c>
      <c r="B100" t="s">
        <v>101</v>
      </c>
      <c r="C100">
        <v>1.00695286025801E-3</v>
      </c>
      <c r="D100">
        <f>IF(importance_reading!C98&gt;0,1,0)</f>
        <v>0</v>
      </c>
      <c r="E100">
        <f>IF(importance_reading!D98&gt;0,1,0)</f>
        <v>1</v>
      </c>
      <c r="F100">
        <f>IF(importance_reading!E98=1,1,0)</f>
        <v>0</v>
      </c>
      <c r="G100">
        <f>IF(importance_reading!F98&gt;0,1,0)</f>
        <v>1</v>
      </c>
      <c r="H100">
        <f>I100*I100</f>
        <v>0</v>
      </c>
      <c r="I100">
        <f>IF(importance_reading!G98&lt;0,-1,IF(importance_reading!G98=0,0,IF(importance_reading!G98&gt;0,1)))</f>
        <v>0</v>
      </c>
      <c r="J100">
        <v>0</v>
      </c>
      <c r="K100">
        <v>0</v>
      </c>
      <c r="L100">
        <v>0</v>
      </c>
      <c r="M100">
        <f>SUM(D100:H100,J100:L100)</f>
        <v>2</v>
      </c>
    </row>
    <row r="101" spans="1:13" x14ac:dyDescent="0.25">
      <c r="A101" t="s">
        <v>285</v>
      </c>
      <c r="B101" t="s">
        <v>102</v>
      </c>
      <c r="C101">
        <v>1.6789826187209699E-3</v>
      </c>
      <c r="D101">
        <f>IF(importance_reading!C99&gt;0,1,0)</f>
        <v>1</v>
      </c>
      <c r="E101">
        <f>IF(importance_reading!D99&gt;0,1,0)</f>
        <v>1</v>
      </c>
      <c r="F101">
        <f>IF(importance_reading!E99=1,1,0)</f>
        <v>0</v>
      </c>
      <c r="G101">
        <f>IF(importance_reading!F99&gt;0,1,0)</f>
        <v>1</v>
      </c>
      <c r="H101">
        <f>I101*I101</f>
        <v>0</v>
      </c>
      <c r="I101">
        <f>IF(importance_reading!G99&lt;0,-1,IF(importance_reading!G99=0,0,IF(importance_reading!G99&gt;0,1)))</f>
        <v>0</v>
      </c>
      <c r="J101">
        <v>0</v>
      </c>
      <c r="K101">
        <v>1</v>
      </c>
      <c r="L101">
        <v>0</v>
      </c>
      <c r="M101">
        <f>SUM(D101:H101,J101:L101)</f>
        <v>4</v>
      </c>
    </row>
    <row r="102" spans="1:13" x14ac:dyDescent="0.25">
      <c r="A102" t="s">
        <v>285</v>
      </c>
      <c r="B102" t="s">
        <v>103</v>
      </c>
      <c r="C102">
        <v>8.1234487986153892E-3</v>
      </c>
      <c r="D102">
        <f>IF(importance_reading!C100&gt;0,1,0)</f>
        <v>0</v>
      </c>
      <c r="E102">
        <f>IF(importance_reading!D100&gt;0,1,0)</f>
        <v>0</v>
      </c>
      <c r="F102">
        <f>IF(importance_reading!E100=1,1,0)</f>
        <v>1</v>
      </c>
      <c r="G102">
        <f>IF(importance_reading!F100&gt;0,1,0)</f>
        <v>1</v>
      </c>
      <c r="H102">
        <f>I102*I102</f>
        <v>0</v>
      </c>
      <c r="I102">
        <f>IF(importance_reading!G100&lt;0,-1,IF(importance_reading!G100=0,0,IF(importance_reading!G100&gt;0,1)))</f>
        <v>0</v>
      </c>
      <c r="J102">
        <v>0</v>
      </c>
      <c r="K102">
        <v>1</v>
      </c>
      <c r="L102">
        <v>0</v>
      </c>
      <c r="M102">
        <f>SUM(D102:H102,J102:L102)</f>
        <v>3</v>
      </c>
    </row>
    <row r="103" spans="1:13" x14ac:dyDescent="0.25">
      <c r="A103" t="s">
        <v>285</v>
      </c>
      <c r="B103" t="s">
        <v>104</v>
      </c>
      <c r="C103">
        <v>9.5314078831562708E-3</v>
      </c>
      <c r="D103">
        <f>IF(importance_reading!C101&gt;0,1,0)</f>
        <v>0</v>
      </c>
      <c r="E103">
        <f>IF(importance_reading!D101&gt;0,1,0)</f>
        <v>1</v>
      </c>
      <c r="F103">
        <f>IF(importance_reading!E101=1,1,0)</f>
        <v>1</v>
      </c>
      <c r="G103">
        <f>IF(importance_reading!F101&gt;0,1,0)</f>
        <v>1</v>
      </c>
      <c r="H103">
        <f>I103*I103</f>
        <v>0</v>
      </c>
      <c r="I103">
        <f>IF(importance_reading!G101&lt;0,-1,IF(importance_reading!G101=0,0,IF(importance_reading!G101&gt;0,1)))</f>
        <v>0</v>
      </c>
      <c r="J103">
        <v>0</v>
      </c>
      <c r="K103">
        <v>1</v>
      </c>
      <c r="L103">
        <v>0</v>
      </c>
      <c r="M103">
        <f>SUM(D103:H103,J103:L103)</f>
        <v>4</v>
      </c>
    </row>
    <row r="104" spans="1:13" x14ac:dyDescent="0.25">
      <c r="A104" t="s">
        <v>285</v>
      </c>
      <c r="B104" t="s">
        <v>105</v>
      </c>
      <c r="C104">
        <v>8.5248632885572793E-3</v>
      </c>
      <c r="D104">
        <f>IF(importance_reading!C102&gt;0,1,0)</f>
        <v>0</v>
      </c>
      <c r="E104">
        <f>IF(importance_reading!D102&gt;0,1,0)</f>
        <v>1</v>
      </c>
      <c r="F104">
        <f>IF(importance_reading!E102=1,1,0)</f>
        <v>1</v>
      </c>
      <c r="G104">
        <f>IF(importance_reading!F102&gt;0,1,0)</f>
        <v>1</v>
      </c>
      <c r="H104">
        <f>I104*I104</f>
        <v>0</v>
      </c>
      <c r="I104">
        <f>IF(importance_reading!G102&lt;0,-1,IF(importance_reading!G102=0,0,IF(importance_reading!G102&gt;0,1)))</f>
        <v>0</v>
      </c>
      <c r="J104">
        <v>0</v>
      </c>
      <c r="K104">
        <v>1</v>
      </c>
      <c r="L104">
        <v>0</v>
      </c>
      <c r="M104">
        <f>SUM(D104:H104,J104:L104)</f>
        <v>4</v>
      </c>
    </row>
    <row r="105" spans="1:13" x14ac:dyDescent="0.25">
      <c r="A105" t="s">
        <v>290</v>
      </c>
      <c r="B105" t="s">
        <v>108</v>
      </c>
      <c r="C105">
        <v>3.9559427333403502E-4</v>
      </c>
      <c r="D105">
        <f>IF(importance_reading!C105&gt;0,1,0)</f>
        <v>0</v>
      </c>
      <c r="E105">
        <f>IF(importance_reading!D105&gt;0,1,0)</f>
        <v>1</v>
      </c>
      <c r="F105">
        <f>IF(importance_reading!E105=1,1,0)</f>
        <v>0</v>
      </c>
      <c r="G105">
        <f>IF(importance_reading!F105&gt;0,1,0)</f>
        <v>1</v>
      </c>
      <c r="H105">
        <f>I105*I105</f>
        <v>1</v>
      </c>
      <c r="I105">
        <f>IF(importance_reading!G105&lt;0,-1,IF(importance_reading!G105=0,0,IF(importance_reading!G105&gt;0,1)))</f>
        <v>-1</v>
      </c>
      <c r="J105">
        <v>1</v>
      </c>
      <c r="K105">
        <v>0</v>
      </c>
      <c r="L105">
        <v>0</v>
      </c>
      <c r="M105">
        <f>SUM(D105:H105,J105:L105)</f>
        <v>4</v>
      </c>
    </row>
    <row r="106" spans="1:13" x14ac:dyDescent="0.25">
      <c r="A106" t="s">
        <v>290</v>
      </c>
      <c r="B106" t="s">
        <v>109</v>
      </c>
      <c r="C106">
        <v>1.22001231313573E-4</v>
      </c>
      <c r="D106">
        <f>IF(importance_reading!C106&gt;0,1,0)</f>
        <v>0</v>
      </c>
      <c r="E106">
        <f>IF(importance_reading!D106&gt;0,1,0)</f>
        <v>1</v>
      </c>
      <c r="F106">
        <f>IF(importance_reading!E106=1,1,0)</f>
        <v>0</v>
      </c>
      <c r="G106">
        <f>IF(importance_reading!F106&gt;0,1,0)</f>
        <v>1</v>
      </c>
      <c r="H106">
        <f>I106*I106</f>
        <v>0</v>
      </c>
      <c r="I106">
        <f>IF(importance_reading!G106&lt;0,-1,IF(importance_reading!G106=0,0,IF(importance_reading!G106&gt;0,1)))</f>
        <v>0</v>
      </c>
      <c r="J106">
        <v>0</v>
      </c>
      <c r="K106">
        <v>0</v>
      </c>
      <c r="L106">
        <v>0</v>
      </c>
      <c r="M106">
        <f>SUM(D106:H106,J106:L106)</f>
        <v>2</v>
      </c>
    </row>
    <row r="107" spans="1:13" x14ac:dyDescent="0.25">
      <c r="A107" t="s">
        <v>290</v>
      </c>
      <c r="B107" t="s">
        <v>110</v>
      </c>
      <c r="C107" s="1">
        <v>9.99103840844406E-5</v>
      </c>
      <c r="D107">
        <f>IF(importance_reading!C107&gt;0,1,0)</f>
        <v>0</v>
      </c>
      <c r="E107">
        <f>IF(importance_reading!D107&gt;0,1,0)</f>
        <v>1</v>
      </c>
      <c r="F107">
        <f>IF(importance_reading!E107=1,1,0)</f>
        <v>0</v>
      </c>
      <c r="G107">
        <f>IF(importance_reading!F107&gt;0,1,0)</f>
        <v>1</v>
      </c>
      <c r="H107">
        <f>I107*I107</f>
        <v>0</v>
      </c>
      <c r="I107">
        <f>IF(importance_reading!G107&lt;0,-1,IF(importance_reading!G107=0,0,IF(importance_reading!G107&gt;0,1)))</f>
        <v>0</v>
      </c>
      <c r="J107">
        <v>1</v>
      </c>
      <c r="K107">
        <v>1</v>
      </c>
      <c r="L107">
        <v>0</v>
      </c>
      <c r="M107">
        <f>SUM(D107:H107,J107:L107)</f>
        <v>4</v>
      </c>
    </row>
    <row r="108" spans="1:13" x14ac:dyDescent="0.25">
      <c r="A108" t="s">
        <v>290</v>
      </c>
      <c r="B108" t="s">
        <v>111</v>
      </c>
      <c r="C108">
        <v>1.7769499932221699E-4</v>
      </c>
      <c r="D108">
        <f>IF(importance_reading!C108&gt;0,1,0)</f>
        <v>0</v>
      </c>
      <c r="E108">
        <f>IF(importance_reading!D108&gt;0,1,0)</f>
        <v>1</v>
      </c>
      <c r="F108">
        <f>IF(importance_reading!E108=1,1,0)</f>
        <v>0</v>
      </c>
      <c r="G108">
        <f>IF(importance_reading!F108&gt;0,1,0)</f>
        <v>1</v>
      </c>
      <c r="H108">
        <f>I108*I108</f>
        <v>0</v>
      </c>
      <c r="I108">
        <f>IF(importance_reading!G108&lt;0,-1,IF(importance_reading!G108=0,0,IF(importance_reading!G108&gt;0,1)))</f>
        <v>0</v>
      </c>
      <c r="J108">
        <v>1</v>
      </c>
      <c r="K108">
        <v>1</v>
      </c>
      <c r="L108">
        <v>0</v>
      </c>
      <c r="M108">
        <f>SUM(D108:H108,J108:L108)</f>
        <v>4</v>
      </c>
    </row>
    <row r="109" spans="1:13" x14ac:dyDescent="0.25">
      <c r="A109" t="s">
        <v>290</v>
      </c>
      <c r="B109" t="s">
        <v>112</v>
      </c>
      <c r="C109">
        <v>0</v>
      </c>
      <c r="D109">
        <f>IF(importance_reading!C109&gt;0,1,0)</f>
        <v>0</v>
      </c>
      <c r="E109">
        <f>IF(importance_reading!D109&gt;0,1,0)</f>
        <v>1</v>
      </c>
      <c r="F109">
        <f>IF(importance_reading!E109=1,1,0)</f>
        <v>0</v>
      </c>
      <c r="G109">
        <f>IF(importance_reading!F109&gt;0,1,0)</f>
        <v>1</v>
      </c>
      <c r="H109">
        <f>I109*I109</f>
        <v>1</v>
      </c>
      <c r="I109">
        <f>IF(importance_reading!G109&lt;0,-1,IF(importance_reading!G109=0,0,IF(importance_reading!G109&gt;0,1)))</f>
        <v>1</v>
      </c>
      <c r="J109">
        <v>1</v>
      </c>
      <c r="K109">
        <v>0</v>
      </c>
      <c r="L109">
        <v>0</v>
      </c>
      <c r="M109">
        <f>SUM(D109:H109,J109:L109)</f>
        <v>4</v>
      </c>
    </row>
    <row r="110" spans="1:13" x14ac:dyDescent="0.25">
      <c r="A110" t="s">
        <v>290</v>
      </c>
      <c r="B110" t="s">
        <v>113</v>
      </c>
      <c r="C110" s="1">
        <v>7.2781126447077696E-5</v>
      </c>
      <c r="D110">
        <f>IF(importance_reading!C110&gt;0,1,0)</f>
        <v>0</v>
      </c>
      <c r="E110">
        <f>IF(importance_reading!D110&gt;0,1,0)</f>
        <v>0</v>
      </c>
      <c r="F110">
        <f>IF(importance_reading!E110=1,1,0)</f>
        <v>0</v>
      </c>
      <c r="G110">
        <f>IF(importance_reading!F110&gt;0,1,0)</f>
        <v>1</v>
      </c>
      <c r="H110">
        <f>I110*I110</f>
        <v>1</v>
      </c>
      <c r="I110">
        <f>IF(importance_reading!G110&lt;0,-1,IF(importance_reading!G110=0,0,IF(importance_reading!G110&gt;0,1)))</f>
        <v>1</v>
      </c>
      <c r="J110">
        <v>1</v>
      </c>
      <c r="K110">
        <v>1</v>
      </c>
      <c r="L110">
        <v>0</v>
      </c>
      <c r="M110">
        <f>SUM(D110:H110,J110:L110)</f>
        <v>4</v>
      </c>
    </row>
    <row r="111" spans="1:13" x14ac:dyDescent="0.25">
      <c r="A111" t="s">
        <v>290</v>
      </c>
      <c r="B111" t="s">
        <v>114</v>
      </c>
      <c r="C111">
        <v>2.1943110949981801E-4</v>
      </c>
      <c r="D111">
        <f>IF(importance_reading!C111&gt;0,1,0)</f>
        <v>0</v>
      </c>
      <c r="E111">
        <f>IF(importance_reading!D111&gt;0,1,0)</f>
        <v>0</v>
      </c>
      <c r="F111">
        <f>IF(importance_reading!E111=1,1,0)</f>
        <v>0</v>
      </c>
      <c r="G111">
        <f>IF(importance_reading!F111&gt;0,1,0)</f>
        <v>1</v>
      </c>
      <c r="H111">
        <f>I111*I111</f>
        <v>1</v>
      </c>
      <c r="I111">
        <f>IF(importance_reading!G111&lt;0,-1,IF(importance_reading!G111=0,0,IF(importance_reading!G111&gt;0,1)))</f>
        <v>-1</v>
      </c>
      <c r="J111">
        <v>1</v>
      </c>
      <c r="K111">
        <v>1</v>
      </c>
      <c r="L111">
        <v>0</v>
      </c>
      <c r="M111">
        <f>SUM(D111:H111,J111:L111)</f>
        <v>4</v>
      </c>
    </row>
    <row r="112" spans="1:13" x14ac:dyDescent="0.25">
      <c r="A112" t="s">
        <v>290</v>
      </c>
      <c r="B112" t="s">
        <v>115</v>
      </c>
      <c r="C112">
        <v>2.40246029895556E-4</v>
      </c>
      <c r="D112">
        <f>IF(importance_reading!C112&gt;0,1,0)</f>
        <v>0</v>
      </c>
      <c r="E112">
        <f>IF(importance_reading!D112&gt;0,1,0)</f>
        <v>1</v>
      </c>
      <c r="F112">
        <f>IF(importance_reading!E112=1,1,0)</f>
        <v>0</v>
      </c>
      <c r="G112">
        <f>IF(importance_reading!F112&gt;0,1,0)</f>
        <v>1</v>
      </c>
      <c r="H112">
        <f>I112*I112</f>
        <v>0</v>
      </c>
      <c r="I112">
        <f>IF(importance_reading!G112&lt;0,-1,IF(importance_reading!G112=0,0,IF(importance_reading!G112&gt;0,1)))</f>
        <v>0</v>
      </c>
      <c r="J112">
        <v>0</v>
      </c>
      <c r="K112">
        <v>1</v>
      </c>
      <c r="L112">
        <v>0</v>
      </c>
      <c r="M112">
        <f>SUM(D112:H112,J112:L112)</f>
        <v>3</v>
      </c>
    </row>
    <row r="113" spans="1:13" x14ac:dyDescent="0.25">
      <c r="A113" t="s">
        <v>290</v>
      </c>
      <c r="B113" t="s">
        <v>116</v>
      </c>
      <c r="C113">
        <v>1.9152913498044901E-4</v>
      </c>
      <c r="D113">
        <f>IF(importance_reading!C113&gt;0,1,0)</f>
        <v>0</v>
      </c>
      <c r="E113">
        <f>IF(importance_reading!D113&gt;0,1,0)</f>
        <v>0</v>
      </c>
      <c r="F113">
        <f>IF(importance_reading!E113=1,1,0)</f>
        <v>0</v>
      </c>
      <c r="G113">
        <f>IF(importance_reading!F113&gt;0,1,0)</f>
        <v>1</v>
      </c>
      <c r="H113">
        <f>I113*I113</f>
        <v>1</v>
      </c>
      <c r="I113">
        <f>IF(importance_reading!G113&lt;0,-1,IF(importance_reading!G113=0,0,IF(importance_reading!G113&gt;0,1)))</f>
        <v>1</v>
      </c>
      <c r="J113">
        <v>1</v>
      </c>
      <c r="K113">
        <v>0</v>
      </c>
      <c r="L113">
        <v>0</v>
      </c>
      <c r="M113">
        <f>SUM(D113:H113,J113:L113)</f>
        <v>3</v>
      </c>
    </row>
    <row r="114" spans="1:13" x14ac:dyDescent="0.25">
      <c r="A114" t="s">
        <v>290</v>
      </c>
      <c r="B114" t="s">
        <v>117</v>
      </c>
      <c r="C114">
        <v>1.8273794891135201E-4</v>
      </c>
      <c r="D114">
        <f>IF(importance_reading!C114&gt;0,1,0)</f>
        <v>0</v>
      </c>
      <c r="E114">
        <f>IF(importance_reading!D114&gt;0,1,0)</f>
        <v>1</v>
      </c>
      <c r="F114">
        <f>IF(importance_reading!E114=1,1,0)</f>
        <v>0</v>
      </c>
      <c r="G114">
        <f>IF(importance_reading!F114&gt;0,1,0)</f>
        <v>1</v>
      </c>
      <c r="H114">
        <f>I114*I114</f>
        <v>1</v>
      </c>
      <c r="I114">
        <f>IF(importance_reading!G114&lt;0,-1,IF(importance_reading!G114=0,0,IF(importance_reading!G114&gt;0,1)))</f>
        <v>1</v>
      </c>
      <c r="J114">
        <v>0</v>
      </c>
      <c r="K114">
        <v>1</v>
      </c>
      <c r="L114">
        <v>0</v>
      </c>
      <c r="M114">
        <f>SUM(D114:H114,J114:L114)</f>
        <v>4</v>
      </c>
    </row>
    <row r="115" spans="1:13" x14ac:dyDescent="0.25">
      <c r="A115" t="s">
        <v>290</v>
      </c>
      <c r="B115" t="s">
        <v>118</v>
      </c>
      <c r="C115">
        <v>1.6122279655185601E-4</v>
      </c>
      <c r="D115">
        <f>IF(importance_reading!C115&gt;0,1,0)</f>
        <v>0</v>
      </c>
      <c r="E115">
        <f>IF(importance_reading!D115&gt;0,1,0)</f>
        <v>1</v>
      </c>
      <c r="F115">
        <f>IF(importance_reading!E115=1,1,0)</f>
        <v>0</v>
      </c>
      <c r="G115">
        <f>IF(importance_reading!F115&gt;0,1,0)</f>
        <v>1</v>
      </c>
      <c r="H115">
        <f>I115*I115</f>
        <v>0</v>
      </c>
      <c r="I115">
        <f>IF(importance_reading!G115&lt;0,-1,IF(importance_reading!G115=0,0,IF(importance_reading!G115&gt;0,1)))</f>
        <v>0</v>
      </c>
      <c r="J115">
        <v>0</v>
      </c>
      <c r="K115">
        <v>0</v>
      </c>
      <c r="L115">
        <v>1</v>
      </c>
      <c r="M115">
        <f>SUM(D115:H115,J115:L115)</f>
        <v>3</v>
      </c>
    </row>
    <row r="116" spans="1:13" x14ac:dyDescent="0.25">
      <c r="A116" t="s">
        <v>290</v>
      </c>
      <c r="B116" t="s">
        <v>119</v>
      </c>
      <c r="C116">
        <v>3.8187367161603998E-4</v>
      </c>
      <c r="D116">
        <f>IF(importance_reading!C116&gt;0,1,0)</f>
        <v>0</v>
      </c>
      <c r="E116">
        <f>IF(importance_reading!D116&gt;0,1,0)</f>
        <v>0</v>
      </c>
      <c r="F116">
        <f>IF(importance_reading!E116=1,1,0)</f>
        <v>0</v>
      </c>
      <c r="G116">
        <f>IF(importance_reading!F116&gt;0,1,0)</f>
        <v>1</v>
      </c>
      <c r="H116">
        <f>I116*I116</f>
        <v>0</v>
      </c>
      <c r="I116">
        <f>IF(importance_reading!G116&lt;0,-1,IF(importance_reading!G116=0,0,IF(importance_reading!G116&gt;0,1)))</f>
        <v>0</v>
      </c>
      <c r="J116">
        <v>0</v>
      </c>
      <c r="K116">
        <v>0</v>
      </c>
      <c r="L116">
        <v>1</v>
      </c>
      <c r="M116">
        <f>SUM(D116:H116,J116:L116)</f>
        <v>2</v>
      </c>
    </row>
    <row r="117" spans="1:13" x14ac:dyDescent="0.25">
      <c r="A117" t="s">
        <v>282</v>
      </c>
      <c r="B117" t="s">
        <v>120</v>
      </c>
      <c r="C117">
        <v>1.7239131181864199E-3</v>
      </c>
      <c r="D117">
        <f>IF(importance_reading!C117&gt;0,1,0)</f>
        <v>1</v>
      </c>
      <c r="E117">
        <f>IF(importance_reading!D117&gt;0,1,0)</f>
        <v>0</v>
      </c>
      <c r="F117">
        <f>IF(importance_reading!E117=1,1,0)</f>
        <v>0</v>
      </c>
      <c r="G117">
        <f>IF(importance_reading!F117&gt;0,1,0)</f>
        <v>1</v>
      </c>
      <c r="H117">
        <f>I117*I117</f>
        <v>0</v>
      </c>
      <c r="I117">
        <f>IF(importance_reading!G117&lt;0,-1,IF(importance_reading!G117=0,0,IF(importance_reading!G117&gt;0,1)))</f>
        <v>0</v>
      </c>
      <c r="J117">
        <v>0</v>
      </c>
      <c r="K117">
        <v>1</v>
      </c>
      <c r="L117">
        <v>1</v>
      </c>
      <c r="M117">
        <f>SUM(D117:H117,J117:L117)</f>
        <v>4</v>
      </c>
    </row>
    <row r="118" spans="1:13" x14ac:dyDescent="0.25">
      <c r="A118" t="s">
        <v>284</v>
      </c>
      <c r="B118" t="s">
        <v>121</v>
      </c>
      <c r="C118">
        <v>3.1084365919927599E-3</v>
      </c>
      <c r="D118">
        <f>IF(importance_reading!C118&gt;0,1,0)</f>
        <v>0</v>
      </c>
      <c r="E118">
        <f>IF(importance_reading!D118&gt;0,1,0)</f>
        <v>0</v>
      </c>
      <c r="F118">
        <f>IF(importance_reading!E118=1,1,0)</f>
        <v>0</v>
      </c>
      <c r="G118">
        <f>IF(importance_reading!F118&gt;0,1,0)</f>
        <v>1</v>
      </c>
      <c r="H118">
        <f>I118*I118</f>
        <v>1</v>
      </c>
      <c r="I118">
        <f>IF(importance_reading!G118&lt;0,-1,IF(importance_reading!G118=0,0,IF(importance_reading!G118&gt;0,1)))</f>
        <v>-1</v>
      </c>
      <c r="J118">
        <v>0</v>
      </c>
      <c r="K118">
        <v>0</v>
      </c>
      <c r="L118">
        <v>1</v>
      </c>
      <c r="M118">
        <f>SUM(D118:H118,J118:L118)</f>
        <v>3</v>
      </c>
    </row>
    <row r="119" spans="1:13" x14ac:dyDescent="0.25">
      <c r="A119" t="s">
        <v>291</v>
      </c>
      <c r="B119" t="s">
        <v>122</v>
      </c>
      <c r="C119">
        <v>3.02910247529556E-3</v>
      </c>
      <c r="D119">
        <f>IF(importance_reading!C119&gt;0,1,0)</f>
        <v>1</v>
      </c>
      <c r="E119">
        <f>IF(importance_reading!D119&gt;0,1,0)</f>
        <v>1</v>
      </c>
      <c r="F119">
        <f>IF(importance_reading!E119=1,1,0)</f>
        <v>0</v>
      </c>
      <c r="G119">
        <f>IF(importance_reading!F119&gt;0,1,0)</f>
        <v>1</v>
      </c>
      <c r="H119">
        <f>I119*I119</f>
        <v>0</v>
      </c>
      <c r="I119">
        <f>IF(importance_reading!G119&lt;0,-1,IF(importance_reading!G119=0,0,IF(importance_reading!G119&gt;0,1)))</f>
        <v>0</v>
      </c>
      <c r="J119">
        <v>1</v>
      </c>
      <c r="K119">
        <v>0</v>
      </c>
      <c r="L119">
        <v>0</v>
      </c>
      <c r="M119">
        <f>SUM(D119:H119,J119:L119)</f>
        <v>4</v>
      </c>
    </row>
    <row r="120" spans="1:13" x14ac:dyDescent="0.25">
      <c r="A120" t="s">
        <v>291</v>
      </c>
      <c r="B120" t="s">
        <v>123</v>
      </c>
      <c r="C120">
        <v>1.0902569775853301E-2</v>
      </c>
      <c r="D120">
        <f>IF(importance_reading!C120&gt;0,1,0)</f>
        <v>0</v>
      </c>
      <c r="E120">
        <f>IF(importance_reading!D120&gt;0,1,0)</f>
        <v>1</v>
      </c>
      <c r="F120">
        <f>IF(importance_reading!E120=1,1,0)</f>
        <v>1</v>
      </c>
      <c r="G120">
        <f>IF(importance_reading!F120&gt;0,1,0)</f>
        <v>1</v>
      </c>
      <c r="H120">
        <f>I120*I120</f>
        <v>0</v>
      </c>
      <c r="I120">
        <f>IF(importance_reading!G120&lt;0,-1,IF(importance_reading!G120=0,0,IF(importance_reading!G120&gt;0,1)))</f>
        <v>0</v>
      </c>
      <c r="J120">
        <v>1</v>
      </c>
      <c r="K120">
        <v>1</v>
      </c>
      <c r="L120">
        <v>0</v>
      </c>
      <c r="M120">
        <f>SUM(D120:H120,J120:L120)</f>
        <v>5</v>
      </c>
    </row>
    <row r="121" spans="1:13" x14ac:dyDescent="0.25">
      <c r="A121" t="s">
        <v>291</v>
      </c>
      <c r="B121" t="s">
        <v>124</v>
      </c>
      <c r="C121">
        <v>5.4834632507073603E-3</v>
      </c>
      <c r="D121">
        <f>IF(importance_reading!C121&gt;0,1,0)</f>
        <v>0</v>
      </c>
      <c r="E121">
        <f>IF(importance_reading!D121&gt;0,1,0)</f>
        <v>1</v>
      </c>
      <c r="F121">
        <f>IF(importance_reading!E121=1,1,0)</f>
        <v>1</v>
      </c>
      <c r="G121">
        <f>IF(importance_reading!F121&gt;0,1,0)</f>
        <v>1</v>
      </c>
      <c r="H121">
        <f>I121*I121</f>
        <v>0</v>
      </c>
      <c r="I121">
        <f>IF(importance_reading!G121&lt;0,-1,IF(importance_reading!G121=0,0,IF(importance_reading!G121&gt;0,1)))</f>
        <v>0</v>
      </c>
      <c r="J121">
        <v>0</v>
      </c>
      <c r="K121">
        <v>1</v>
      </c>
      <c r="L121">
        <v>0</v>
      </c>
      <c r="M121">
        <f>SUM(D121:H121,J121:L121)</f>
        <v>4</v>
      </c>
    </row>
    <row r="122" spans="1:13" x14ac:dyDescent="0.25">
      <c r="A122" t="s">
        <v>291</v>
      </c>
      <c r="B122" t="s">
        <v>125</v>
      </c>
      <c r="C122">
        <v>6.8827222182550104E-3</v>
      </c>
      <c r="D122">
        <f>IF(importance_reading!C122&gt;0,1,0)</f>
        <v>1</v>
      </c>
      <c r="E122">
        <f>IF(importance_reading!D122&gt;0,1,0)</f>
        <v>1</v>
      </c>
      <c r="F122">
        <f>IF(importance_reading!E122=1,1,0)</f>
        <v>1</v>
      </c>
      <c r="G122">
        <f>IF(importance_reading!F122&gt;0,1,0)</f>
        <v>1</v>
      </c>
      <c r="H122">
        <f>I122*I122</f>
        <v>0</v>
      </c>
      <c r="I122">
        <f>IF(importance_reading!G122&lt;0,-1,IF(importance_reading!G122=0,0,IF(importance_reading!G122&gt;0,1)))</f>
        <v>0</v>
      </c>
      <c r="J122">
        <v>1</v>
      </c>
      <c r="K122">
        <v>1</v>
      </c>
      <c r="L122">
        <v>0</v>
      </c>
      <c r="M122">
        <f>SUM(D122:H122,J122:L122)</f>
        <v>6</v>
      </c>
    </row>
    <row r="123" spans="1:13" x14ac:dyDescent="0.25">
      <c r="A123" t="s">
        <v>291</v>
      </c>
      <c r="B123" t="s">
        <v>126</v>
      </c>
      <c r="C123">
        <v>4.5448431365382302E-3</v>
      </c>
      <c r="D123">
        <f>IF(importance_reading!C123&gt;0,1,0)</f>
        <v>0</v>
      </c>
      <c r="E123">
        <f>IF(importance_reading!D123&gt;0,1,0)</f>
        <v>1</v>
      </c>
      <c r="F123">
        <f>IF(importance_reading!E123=1,1,0)</f>
        <v>1</v>
      </c>
      <c r="G123">
        <f>IF(importance_reading!F123&gt;0,1,0)</f>
        <v>1</v>
      </c>
      <c r="H123">
        <f>I123*I123</f>
        <v>1</v>
      </c>
      <c r="I123">
        <f>IF(importance_reading!G123&lt;0,-1,IF(importance_reading!G123=0,0,IF(importance_reading!G123&gt;0,1)))</f>
        <v>1</v>
      </c>
      <c r="J123">
        <v>1</v>
      </c>
      <c r="K123">
        <v>1</v>
      </c>
      <c r="L123">
        <v>0</v>
      </c>
      <c r="M123">
        <f>SUM(D123:H123,J123:L123)</f>
        <v>6</v>
      </c>
    </row>
    <row r="124" spans="1:13" x14ac:dyDescent="0.25">
      <c r="A124" t="s">
        <v>291</v>
      </c>
      <c r="B124" t="s">
        <v>127</v>
      </c>
      <c r="C124">
        <v>7.2099114705815801E-3</v>
      </c>
      <c r="D124">
        <f>IF(importance_reading!C124&gt;0,1,0)</f>
        <v>0</v>
      </c>
      <c r="E124">
        <f>IF(importance_reading!D124&gt;0,1,0)</f>
        <v>1</v>
      </c>
      <c r="F124">
        <f>IF(importance_reading!E124=1,1,0)</f>
        <v>1</v>
      </c>
      <c r="G124">
        <f>IF(importance_reading!F124&gt;0,1,0)</f>
        <v>1</v>
      </c>
      <c r="H124">
        <f>I124*I124</f>
        <v>0</v>
      </c>
      <c r="I124">
        <f>IF(importance_reading!G124&lt;0,-1,IF(importance_reading!G124=0,0,IF(importance_reading!G124&gt;0,1)))</f>
        <v>0</v>
      </c>
      <c r="J124">
        <v>1</v>
      </c>
      <c r="K124">
        <v>0</v>
      </c>
      <c r="L124">
        <v>0</v>
      </c>
      <c r="M124">
        <f>SUM(D124:H124,J124:L124)</f>
        <v>4</v>
      </c>
    </row>
    <row r="125" spans="1:13" x14ac:dyDescent="0.25">
      <c r="A125" t="s">
        <v>291</v>
      </c>
      <c r="B125" t="s">
        <v>128</v>
      </c>
      <c r="C125">
        <v>3.57658705467165E-3</v>
      </c>
      <c r="D125">
        <f>IF(importance_reading!C125&gt;0,1,0)</f>
        <v>0</v>
      </c>
      <c r="E125">
        <f>IF(importance_reading!D125&gt;0,1,0)</f>
        <v>1</v>
      </c>
      <c r="F125">
        <f>IF(importance_reading!E125=1,1,0)</f>
        <v>0</v>
      </c>
      <c r="G125">
        <f>IF(importance_reading!F125&gt;0,1,0)</f>
        <v>1</v>
      </c>
      <c r="H125">
        <f>I125*I125</f>
        <v>0</v>
      </c>
      <c r="I125">
        <f>IF(importance_reading!G125&lt;0,-1,IF(importance_reading!G125=0,0,IF(importance_reading!G125&gt;0,1)))</f>
        <v>0</v>
      </c>
      <c r="J125">
        <v>0</v>
      </c>
      <c r="K125">
        <v>1</v>
      </c>
      <c r="L125">
        <v>0</v>
      </c>
      <c r="M125">
        <f>SUM(D125:H125,J125:L125)</f>
        <v>3</v>
      </c>
    </row>
    <row r="126" spans="1:13" x14ac:dyDescent="0.25">
      <c r="A126" t="s">
        <v>291</v>
      </c>
      <c r="B126" t="s">
        <v>129</v>
      </c>
      <c r="C126">
        <v>5.5695133739831204E-3</v>
      </c>
      <c r="D126">
        <f>IF(importance_reading!C126&gt;0,1,0)</f>
        <v>1</v>
      </c>
      <c r="E126">
        <f>IF(importance_reading!D126&gt;0,1,0)</f>
        <v>1</v>
      </c>
      <c r="F126">
        <f>IF(importance_reading!E126=1,1,0)</f>
        <v>1</v>
      </c>
      <c r="G126">
        <f>IF(importance_reading!F126&gt;0,1,0)</f>
        <v>1</v>
      </c>
      <c r="H126">
        <f>I126*I126</f>
        <v>0</v>
      </c>
      <c r="I126">
        <f>IF(importance_reading!G126&lt;0,-1,IF(importance_reading!G126=0,0,IF(importance_reading!G126&gt;0,1)))</f>
        <v>0</v>
      </c>
      <c r="J126">
        <v>0</v>
      </c>
      <c r="K126">
        <v>0</v>
      </c>
      <c r="L126">
        <v>0</v>
      </c>
      <c r="M126">
        <f>SUM(D126:H126,J126:L126)</f>
        <v>4</v>
      </c>
    </row>
    <row r="127" spans="1:13" x14ac:dyDescent="0.25">
      <c r="A127" t="s">
        <v>291</v>
      </c>
      <c r="B127" t="s">
        <v>130</v>
      </c>
      <c r="C127">
        <v>2.6881862958277099E-3</v>
      </c>
      <c r="D127">
        <f>IF(importance_reading!C127&gt;0,1,0)</f>
        <v>1</v>
      </c>
      <c r="E127">
        <f>IF(importance_reading!D127&gt;0,1,0)</f>
        <v>0</v>
      </c>
      <c r="F127">
        <f>IF(importance_reading!E127=1,1,0)</f>
        <v>0</v>
      </c>
      <c r="G127">
        <f>IF(importance_reading!F127&gt;0,1,0)</f>
        <v>1</v>
      </c>
      <c r="H127">
        <f>I127*I127</f>
        <v>0</v>
      </c>
      <c r="I127">
        <f>IF(importance_reading!G127&lt;0,-1,IF(importance_reading!G127=0,0,IF(importance_reading!G127&gt;0,1)))</f>
        <v>0</v>
      </c>
      <c r="J127">
        <v>1</v>
      </c>
      <c r="K127">
        <v>1</v>
      </c>
      <c r="L127">
        <v>0</v>
      </c>
      <c r="M127">
        <f>SUM(D127:H127,J127:L127)</f>
        <v>4</v>
      </c>
    </row>
    <row r="128" spans="1:13" x14ac:dyDescent="0.25">
      <c r="A128" t="s">
        <v>291</v>
      </c>
      <c r="B128" t="s">
        <v>131</v>
      </c>
      <c r="C128">
        <v>3.6190570938643401E-3</v>
      </c>
      <c r="D128">
        <f>IF(importance_reading!C128&gt;0,1,0)</f>
        <v>0</v>
      </c>
      <c r="E128">
        <f>IF(importance_reading!D128&gt;0,1,0)</f>
        <v>1</v>
      </c>
      <c r="F128">
        <f>IF(importance_reading!E128=1,1,0)</f>
        <v>0</v>
      </c>
      <c r="G128">
        <f>IF(importance_reading!F128&gt;0,1,0)</f>
        <v>1</v>
      </c>
      <c r="H128">
        <f>I128*I128</f>
        <v>1</v>
      </c>
      <c r="I128">
        <f>IF(importance_reading!G128&lt;0,-1,IF(importance_reading!G128=0,0,IF(importance_reading!G128&gt;0,1)))</f>
        <v>-1</v>
      </c>
      <c r="J128">
        <v>1</v>
      </c>
      <c r="K128">
        <v>1</v>
      </c>
      <c r="L128">
        <v>0</v>
      </c>
      <c r="M128">
        <f>SUM(D128:H128,J128:L128)</f>
        <v>5</v>
      </c>
    </row>
    <row r="129" spans="1:13" x14ac:dyDescent="0.25">
      <c r="A129" t="s">
        <v>291</v>
      </c>
      <c r="B129" t="s">
        <v>132</v>
      </c>
      <c r="C129">
        <v>3.5472144957863598E-3</v>
      </c>
      <c r="D129">
        <f>IF(importance_reading!C129&gt;0,1,0)</f>
        <v>1</v>
      </c>
      <c r="E129">
        <f>IF(importance_reading!D129&gt;0,1,0)</f>
        <v>1</v>
      </c>
      <c r="F129">
        <f>IF(importance_reading!E129=1,1,0)</f>
        <v>0</v>
      </c>
      <c r="G129">
        <f>IF(importance_reading!F129&gt;0,1,0)</f>
        <v>1</v>
      </c>
      <c r="H129">
        <f>I129*I129</f>
        <v>0</v>
      </c>
      <c r="I129">
        <f>IF(importance_reading!G129&lt;0,-1,IF(importance_reading!G129=0,0,IF(importance_reading!G129&gt;0,1)))</f>
        <v>0</v>
      </c>
      <c r="J129">
        <v>1</v>
      </c>
      <c r="K129">
        <v>1</v>
      </c>
      <c r="L129">
        <v>0</v>
      </c>
      <c r="M129">
        <f>SUM(D129:H129,J129:L129)</f>
        <v>5</v>
      </c>
    </row>
    <row r="130" spans="1:13" x14ac:dyDescent="0.25">
      <c r="A130" t="s">
        <v>291</v>
      </c>
      <c r="B130" t="s">
        <v>133</v>
      </c>
      <c r="C130">
        <v>5.5552757186882401E-3</v>
      </c>
      <c r="D130">
        <f>IF(importance_reading!C130&gt;0,1,0)</f>
        <v>0</v>
      </c>
      <c r="E130">
        <f>IF(importance_reading!D130&gt;0,1,0)</f>
        <v>1</v>
      </c>
      <c r="F130">
        <f>IF(importance_reading!E130=1,1,0)</f>
        <v>1</v>
      </c>
      <c r="G130">
        <f>IF(importance_reading!F130&gt;0,1,0)</f>
        <v>1</v>
      </c>
      <c r="H130">
        <f>I130*I130</f>
        <v>0</v>
      </c>
      <c r="I130">
        <f>IF(importance_reading!G130&lt;0,-1,IF(importance_reading!G130=0,0,IF(importance_reading!G130&gt;0,1)))</f>
        <v>0</v>
      </c>
      <c r="J130">
        <v>1</v>
      </c>
      <c r="K130">
        <v>1</v>
      </c>
      <c r="L130">
        <v>0</v>
      </c>
      <c r="M130">
        <f>SUM(D130:H130,J130:L130)</f>
        <v>5</v>
      </c>
    </row>
    <row r="131" spans="1:13" x14ac:dyDescent="0.25">
      <c r="A131" t="s">
        <v>291</v>
      </c>
      <c r="B131" t="s">
        <v>134</v>
      </c>
      <c r="C131">
        <v>1.96905562826289E-3</v>
      </c>
      <c r="D131">
        <f>IF(importance_reading!C131&gt;0,1,0)</f>
        <v>0</v>
      </c>
      <c r="E131">
        <f>IF(importance_reading!D131&gt;0,1,0)</f>
        <v>1</v>
      </c>
      <c r="F131">
        <f>IF(importance_reading!E131=1,1,0)</f>
        <v>0</v>
      </c>
      <c r="G131">
        <f>IF(importance_reading!F131&gt;0,1,0)</f>
        <v>1</v>
      </c>
      <c r="H131">
        <f>I131*I131</f>
        <v>0</v>
      </c>
      <c r="I131">
        <f>IF(importance_reading!G131&lt;0,-1,IF(importance_reading!G131=0,0,IF(importance_reading!G131&gt;0,1)))</f>
        <v>0</v>
      </c>
      <c r="J131">
        <v>1</v>
      </c>
      <c r="K131">
        <v>1</v>
      </c>
      <c r="L131">
        <v>0</v>
      </c>
      <c r="M131">
        <f>SUM(D131:H131,J131:L131)</f>
        <v>4</v>
      </c>
    </row>
    <row r="132" spans="1:13" x14ac:dyDescent="0.25">
      <c r="A132" t="s">
        <v>291</v>
      </c>
      <c r="B132" t="s">
        <v>135</v>
      </c>
      <c r="C132">
        <v>5.2085088812113102E-3</v>
      </c>
      <c r="D132">
        <f>IF(importance_reading!C132&gt;0,1,0)</f>
        <v>1</v>
      </c>
      <c r="E132">
        <f>IF(importance_reading!D132&gt;0,1,0)</f>
        <v>1</v>
      </c>
      <c r="F132">
        <f>IF(importance_reading!E132=1,1,0)</f>
        <v>1</v>
      </c>
      <c r="G132">
        <f>IF(importance_reading!F132&gt;0,1,0)</f>
        <v>1</v>
      </c>
      <c r="H132">
        <f>I132*I132</f>
        <v>0</v>
      </c>
      <c r="I132">
        <f>IF(importance_reading!G132&lt;0,-1,IF(importance_reading!G132=0,0,IF(importance_reading!G132&gt;0,1)))</f>
        <v>0</v>
      </c>
      <c r="J132">
        <v>1</v>
      </c>
      <c r="K132">
        <v>1</v>
      </c>
      <c r="L132">
        <v>0</v>
      </c>
      <c r="M132">
        <f>SUM(D132:H132,J132:L132)</f>
        <v>6</v>
      </c>
    </row>
    <row r="133" spans="1:13" x14ac:dyDescent="0.25">
      <c r="A133" t="s">
        <v>291</v>
      </c>
      <c r="B133" t="s">
        <v>136</v>
      </c>
      <c r="C133">
        <v>2.7799753883969301E-3</v>
      </c>
      <c r="D133">
        <f>IF(importance_reading!C133&gt;0,1,0)</f>
        <v>0</v>
      </c>
      <c r="E133">
        <f>IF(importance_reading!D133&gt;0,1,0)</f>
        <v>0</v>
      </c>
      <c r="F133">
        <f>IF(importance_reading!E133=1,1,0)</f>
        <v>1</v>
      </c>
      <c r="G133">
        <f>IF(importance_reading!F133&gt;0,1,0)</f>
        <v>1</v>
      </c>
      <c r="H133">
        <f>I133*I133</f>
        <v>1</v>
      </c>
      <c r="I133">
        <f>IF(importance_reading!G133&lt;0,-1,IF(importance_reading!G133=0,0,IF(importance_reading!G133&gt;0,1)))</f>
        <v>1</v>
      </c>
      <c r="J133">
        <v>1</v>
      </c>
      <c r="K133">
        <v>0</v>
      </c>
      <c r="L133">
        <v>0</v>
      </c>
      <c r="M133">
        <f>SUM(D133:H133,J133:L133)</f>
        <v>4</v>
      </c>
    </row>
    <row r="134" spans="1:13" x14ac:dyDescent="0.25">
      <c r="A134" t="s">
        <v>291</v>
      </c>
      <c r="B134" t="s">
        <v>137</v>
      </c>
      <c r="C134">
        <v>7.0034433082866703E-3</v>
      </c>
      <c r="D134">
        <f>IF(importance_reading!C134&gt;0,1,0)</f>
        <v>1</v>
      </c>
      <c r="E134">
        <f>IF(importance_reading!D134&gt;0,1,0)</f>
        <v>0</v>
      </c>
      <c r="F134">
        <f>IF(importance_reading!E134=1,1,0)</f>
        <v>1</v>
      </c>
      <c r="G134">
        <f>IF(importance_reading!F134&gt;0,1,0)</f>
        <v>1</v>
      </c>
      <c r="H134">
        <f>I134*I134</f>
        <v>0</v>
      </c>
      <c r="I134">
        <f>IF(importance_reading!G134&lt;0,-1,IF(importance_reading!G134=0,0,IF(importance_reading!G134&gt;0,1)))</f>
        <v>0</v>
      </c>
      <c r="J134">
        <v>1</v>
      </c>
      <c r="K134">
        <v>1</v>
      </c>
      <c r="L134">
        <v>0</v>
      </c>
      <c r="M134">
        <f>SUM(D134:H134,J134:L134)</f>
        <v>5</v>
      </c>
    </row>
    <row r="135" spans="1:13" x14ac:dyDescent="0.25">
      <c r="A135" t="s">
        <v>291</v>
      </c>
      <c r="B135" t="s">
        <v>138</v>
      </c>
      <c r="C135">
        <v>2.81012612175663E-3</v>
      </c>
      <c r="D135">
        <f>IF(importance_reading!C135&gt;0,1,0)</f>
        <v>1</v>
      </c>
      <c r="E135">
        <f>IF(importance_reading!D135&gt;0,1,0)</f>
        <v>1</v>
      </c>
      <c r="F135">
        <f>IF(importance_reading!E135=1,1,0)</f>
        <v>0</v>
      </c>
      <c r="G135">
        <f>IF(importance_reading!F135&gt;0,1,0)</f>
        <v>1</v>
      </c>
      <c r="H135">
        <f>I135*I135</f>
        <v>0</v>
      </c>
      <c r="I135">
        <f>IF(importance_reading!G135&lt;0,-1,IF(importance_reading!G135=0,0,IF(importance_reading!G135&gt;0,1)))</f>
        <v>0</v>
      </c>
      <c r="J135">
        <v>1</v>
      </c>
      <c r="K135">
        <v>1</v>
      </c>
      <c r="L135">
        <v>0</v>
      </c>
      <c r="M135">
        <f>SUM(D135:H135,J135:L135)</f>
        <v>5</v>
      </c>
    </row>
    <row r="136" spans="1:13" x14ac:dyDescent="0.25">
      <c r="A136" t="s">
        <v>291</v>
      </c>
      <c r="B136" t="s">
        <v>139</v>
      </c>
      <c r="C136">
        <v>5.0719994417200397E-3</v>
      </c>
      <c r="D136">
        <f>IF(importance_reading!C136&gt;0,1,0)</f>
        <v>1</v>
      </c>
      <c r="E136">
        <f>IF(importance_reading!D136&gt;0,1,0)</f>
        <v>1</v>
      </c>
      <c r="F136">
        <f>IF(importance_reading!E136=1,1,0)</f>
        <v>1</v>
      </c>
      <c r="G136">
        <f>IF(importance_reading!F136&gt;0,1,0)</f>
        <v>1</v>
      </c>
      <c r="H136">
        <f>I136*I136</f>
        <v>0</v>
      </c>
      <c r="I136">
        <f>IF(importance_reading!G136&lt;0,-1,IF(importance_reading!G136=0,0,IF(importance_reading!G136&gt;0,1)))</f>
        <v>0</v>
      </c>
      <c r="J136">
        <v>0</v>
      </c>
      <c r="K136">
        <v>0</v>
      </c>
      <c r="L136">
        <v>0</v>
      </c>
      <c r="M136">
        <f>SUM(D136:H136,J136:L136)</f>
        <v>4</v>
      </c>
    </row>
    <row r="137" spans="1:13" x14ac:dyDescent="0.25">
      <c r="A137" t="s">
        <v>291</v>
      </c>
      <c r="B137" t="s">
        <v>140</v>
      </c>
      <c r="C137">
        <v>3.8126751311558199E-3</v>
      </c>
      <c r="D137">
        <f>IF(importance_reading!C137&gt;0,1,0)</f>
        <v>0</v>
      </c>
      <c r="E137">
        <f>IF(importance_reading!D137&gt;0,1,0)</f>
        <v>0</v>
      </c>
      <c r="F137">
        <f>IF(importance_reading!E137=1,1,0)</f>
        <v>1</v>
      </c>
      <c r="G137">
        <f>IF(importance_reading!F137&gt;0,1,0)</f>
        <v>1</v>
      </c>
      <c r="H137">
        <f>I137*I137</f>
        <v>0</v>
      </c>
      <c r="I137">
        <f>IF(importance_reading!G137&lt;0,-1,IF(importance_reading!G137=0,0,IF(importance_reading!G137&gt;0,1)))</f>
        <v>0</v>
      </c>
      <c r="J137">
        <v>1</v>
      </c>
      <c r="K137">
        <v>0</v>
      </c>
      <c r="L137">
        <v>0</v>
      </c>
      <c r="M137">
        <f>SUM(D137:H137,J137:L137)</f>
        <v>3</v>
      </c>
    </row>
    <row r="138" spans="1:13" x14ac:dyDescent="0.25">
      <c r="A138" t="s">
        <v>291</v>
      </c>
      <c r="B138" t="s">
        <v>141</v>
      </c>
      <c r="C138">
        <v>4.1186718379433397E-3</v>
      </c>
      <c r="D138">
        <f>IF(importance_reading!C138&gt;0,1,0)</f>
        <v>0</v>
      </c>
      <c r="E138">
        <f>IF(importance_reading!D138&gt;0,1,0)</f>
        <v>0</v>
      </c>
      <c r="F138">
        <f>IF(importance_reading!E138=1,1,0)</f>
        <v>1</v>
      </c>
      <c r="G138">
        <f>IF(importance_reading!F138&gt;0,1,0)</f>
        <v>1</v>
      </c>
      <c r="H138">
        <f>I138*I138</f>
        <v>0</v>
      </c>
      <c r="I138">
        <f>IF(importance_reading!G138&lt;0,-1,IF(importance_reading!G138=0,0,IF(importance_reading!G138&gt;0,1)))</f>
        <v>0</v>
      </c>
      <c r="J138">
        <v>1</v>
      </c>
      <c r="K138">
        <v>1</v>
      </c>
      <c r="L138">
        <v>0</v>
      </c>
      <c r="M138">
        <f>SUM(D138:H138,J138:L138)</f>
        <v>4</v>
      </c>
    </row>
    <row r="139" spans="1:13" x14ac:dyDescent="0.25">
      <c r="A139" t="s">
        <v>291</v>
      </c>
      <c r="B139" t="s">
        <v>142</v>
      </c>
      <c r="C139">
        <v>2.4363004365719702E-3</v>
      </c>
      <c r="D139">
        <f>IF(importance_reading!C139&gt;0,1,0)</f>
        <v>1</v>
      </c>
      <c r="E139">
        <f>IF(importance_reading!D139&gt;0,1,0)</f>
        <v>1</v>
      </c>
      <c r="F139">
        <f>IF(importance_reading!E139=1,1,0)</f>
        <v>0</v>
      </c>
      <c r="G139">
        <f>IF(importance_reading!F139&gt;0,1,0)</f>
        <v>1</v>
      </c>
      <c r="H139">
        <f>I139*I139</f>
        <v>0</v>
      </c>
      <c r="I139">
        <f>IF(importance_reading!G139&lt;0,-1,IF(importance_reading!G139=0,0,IF(importance_reading!G139&gt;0,1)))</f>
        <v>0</v>
      </c>
      <c r="J139">
        <v>1</v>
      </c>
      <c r="K139">
        <v>1</v>
      </c>
      <c r="L139">
        <v>0</v>
      </c>
      <c r="M139">
        <f>SUM(D139:H139,J139:L139)</f>
        <v>5</v>
      </c>
    </row>
    <row r="140" spans="1:13" x14ac:dyDescent="0.25">
      <c r="A140" t="s">
        <v>291</v>
      </c>
      <c r="B140" t="s">
        <v>143</v>
      </c>
      <c r="C140">
        <v>2.4002397432800601E-3</v>
      </c>
      <c r="D140">
        <f>IF(importance_reading!C140&gt;0,1,0)</f>
        <v>1</v>
      </c>
      <c r="E140">
        <f>IF(importance_reading!D140&gt;0,1,0)</f>
        <v>1</v>
      </c>
      <c r="F140">
        <f>IF(importance_reading!E140=1,1,0)</f>
        <v>0</v>
      </c>
      <c r="G140">
        <f>IF(importance_reading!F140&gt;0,1,0)</f>
        <v>1</v>
      </c>
      <c r="H140">
        <f>I140*I140</f>
        <v>0</v>
      </c>
      <c r="I140">
        <f>IF(importance_reading!G140&lt;0,-1,IF(importance_reading!G140=0,0,IF(importance_reading!G140&gt;0,1)))</f>
        <v>0</v>
      </c>
      <c r="J140">
        <v>1</v>
      </c>
      <c r="K140">
        <v>1</v>
      </c>
      <c r="L140">
        <v>0</v>
      </c>
      <c r="M140">
        <f>SUM(D140:H140,J140:L140)</f>
        <v>5</v>
      </c>
    </row>
    <row r="141" spans="1:13" x14ac:dyDescent="0.25">
      <c r="A141" t="s">
        <v>291</v>
      </c>
      <c r="B141" t="s">
        <v>144</v>
      </c>
      <c r="C141">
        <v>2.5734357595260998E-3</v>
      </c>
      <c r="D141">
        <f>IF(importance_reading!C141&gt;0,1,0)</f>
        <v>1</v>
      </c>
      <c r="E141">
        <f>IF(importance_reading!D141&gt;0,1,0)</f>
        <v>1</v>
      </c>
      <c r="F141">
        <f>IF(importance_reading!E141=1,1,0)</f>
        <v>0</v>
      </c>
      <c r="G141">
        <f>IF(importance_reading!F141&gt;0,1,0)</f>
        <v>1</v>
      </c>
      <c r="H141">
        <f>I141*I141</f>
        <v>0</v>
      </c>
      <c r="I141">
        <f>IF(importance_reading!G141&lt;0,-1,IF(importance_reading!G141=0,0,IF(importance_reading!G141&gt;0,1)))</f>
        <v>0</v>
      </c>
      <c r="J141">
        <v>1</v>
      </c>
      <c r="K141">
        <v>1</v>
      </c>
      <c r="L141">
        <v>0</v>
      </c>
      <c r="M141">
        <f>SUM(D141:H141,J141:L141)</f>
        <v>5</v>
      </c>
    </row>
    <row r="142" spans="1:13" x14ac:dyDescent="0.25">
      <c r="A142" t="s">
        <v>291</v>
      </c>
      <c r="B142" t="s">
        <v>145</v>
      </c>
      <c r="C142">
        <v>2.9843463191041599E-3</v>
      </c>
      <c r="D142">
        <f>IF(importance_reading!C142&gt;0,1,0)</f>
        <v>1</v>
      </c>
      <c r="E142">
        <f>IF(importance_reading!D142&gt;0,1,0)</f>
        <v>0</v>
      </c>
      <c r="F142">
        <f>IF(importance_reading!E142=1,1,0)</f>
        <v>0</v>
      </c>
      <c r="G142">
        <f>IF(importance_reading!F142&gt;0,1,0)</f>
        <v>1</v>
      </c>
      <c r="H142">
        <f>I142*I142</f>
        <v>0</v>
      </c>
      <c r="I142">
        <f>IF(importance_reading!G142&lt;0,-1,IF(importance_reading!G142=0,0,IF(importance_reading!G142&gt;0,1)))</f>
        <v>0</v>
      </c>
      <c r="J142">
        <v>1</v>
      </c>
      <c r="K142">
        <v>1</v>
      </c>
      <c r="L142">
        <v>0</v>
      </c>
      <c r="M142">
        <f>SUM(D142:H142,J142:L142)</f>
        <v>4</v>
      </c>
    </row>
    <row r="143" spans="1:13" x14ac:dyDescent="0.25">
      <c r="A143" t="s">
        <v>291</v>
      </c>
      <c r="B143" t="s">
        <v>146</v>
      </c>
      <c r="C143">
        <v>1.2020996814505699E-3</v>
      </c>
      <c r="D143">
        <f>IF(importance_reading!C143&gt;0,1,0)</f>
        <v>0</v>
      </c>
      <c r="E143">
        <f>IF(importance_reading!D143&gt;0,1,0)</f>
        <v>1</v>
      </c>
      <c r="F143">
        <f>IF(importance_reading!E143=1,1,0)</f>
        <v>0</v>
      </c>
      <c r="G143">
        <f>IF(importance_reading!F143&gt;0,1,0)</f>
        <v>1</v>
      </c>
      <c r="H143">
        <f>I143*I143</f>
        <v>1</v>
      </c>
      <c r="I143">
        <f>IF(importance_reading!G143&lt;0,-1,IF(importance_reading!G143=0,0,IF(importance_reading!G143&gt;0,1)))</f>
        <v>-1</v>
      </c>
      <c r="J143">
        <v>0</v>
      </c>
      <c r="K143">
        <v>1</v>
      </c>
      <c r="L143">
        <v>0</v>
      </c>
      <c r="M143">
        <f>SUM(D143:H143,J143:L143)</f>
        <v>4</v>
      </c>
    </row>
    <row r="144" spans="1:13" x14ac:dyDescent="0.25">
      <c r="A144" t="s">
        <v>291</v>
      </c>
      <c r="B144" t="s">
        <v>147</v>
      </c>
      <c r="C144">
        <v>3.7643050397451498E-3</v>
      </c>
      <c r="D144">
        <f>IF(importance_reading!C144&gt;0,1,0)</f>
        <v>0</v>
      </c>
      <c r="E144">
        <f>IF(importance_reading!D144&gt;0,1,0)</f>
        <v>1</v>
      </c>
      <c r="F144">
        <f>IF(importance_reading!E144=1,1,0)</f>
        <v>0</v>
      </c>
      <c r="G144">
        <f>IF(importance_reading!F144&gt;0,1,0)</f>
        <v>1</v>
      </c>
      <c r="H144">
        <f>I144*I144</f>
        <v>0</v>
      </c>
      <c r="I144">
        <f>IF(importance_reading!G144&lt;0,-1,IF(importance_reading!G144=0,0,IF(importance_reading!G144&gt;0,1)))</f>
        <v>0</v>
      </c>
      <c r="J144">
        <v>0</v>
      </c>
      <c r="K144">
        <v>0</v>
      </c>
      <c r="L144">
        <v>0</v>
      </c>
      <c r="M144">
        <f>SUM(D144:H144,J144:L144)</f>
        <v>2</v>
      </c>
    </row>
    <row r="145" spans="1:13" x14ac:dyDescent="0.25">
      <c r="A145" t="s">
        <v>291</v>
      </c>
      <c r="B145" t="s">
        <v>148</v>
      </c>
      <c r="C145">
        <v>2.1475164310584601E-3</v>
      </c>
      <c r="D145">
        <f>IF(importance_reading!C145&gt;0,1,0)</f>
        <v>1</v>
      </c>
      <c r="E145">
        <f>IF(importance_reading!D145&gt;0,1,0)</f>
        <v>0</v>
      </c>
      <c r="F145">
        <f>IF(importance_reading!E145=1,1,0)</f>
        <v>0</v>
      </c>
      <c r="G145">
        <f>IF(importance_reading!F145&gt;0,1,0)</f>
        <v>1</v>
      </c>
      <c r="H145">
        <f>I145*I145</f>
        <v>0</v>
      </c>
      <c r="I145">
        <f>IF(importance_reading!G145&lt;0,-1,IF(importance_reading!G145=0,0,IF(importance_reading!G145&gt;0,1)))</f>
        <v>0</v>
      </c>
      <c r="J145">
        <v>1</v>
      </c>
      <c r="K145">
        <v>1</v>
      </c>
      <c r="L145">
        <v>0</v>
      </c>
      <c r="M145">
        <f>SUM(D145:H145,J145:L145)</f>
        <v>4</v>
      </c>
    </row>
    <row r="146" spans="1:13" x14ac:dyDescent="0.25">
      <c r="A146" t="s">
        <v>291</v>
      </c>
      <c r="B146" t="s">
        <v>149</v>
      </c>
      <c r="C146">
        <v>3.8391511644718501E-3</v>
      </c>
      <c r="D146">
        <f>IF(importance_reading!C146&gt;0,1,0)</f>
        <v>0</v>
      </c>
      <c r="E146">
        <f>IF(importance_reading!D146&gt;0,1,0)</f>
        <v>0</v>
      </c>
      <c r="F146">
        <f>IF(importance_reading!E146=1,1,0)</f>
        <v>0</v>
      </c>
      <c r="G146">
        <f>IF(importance_reading!F146&gt;0,1,0)</f>
        <v>1</v>
      </c>
      <c r="H146">
        <f>I146*I146</f>
        <v>0</v>
      </c>
      <c r="I146">
        <f>IF(importance_reading!G146&lt;0,-1,IF(importance_reading!G146=0,0,IF(importance_reading!G146&gt;0,1)))</f>
        <v>0</v>
      </c>
      <c r="J146">
        <v>0</v>
      </c>
      <c r="K146">
        <v>0</v>
      </c>
      <c r="L146">
        <v>0</v>
      </c>
      <c r="M146">
        <f>SUM(D146:H146,J146:L146)</f>
        <v>1</v>
      </c>
    </row>
    <row r="147" spans="1:13" x14ac:dyDescent="0.25">
      <c r="A147" t="s">
        <v>291</v>
      </c>
      <c r="B147" t="s">
        <v>150</v>
      </c>
      <c r="C147">
        <v>4.4193266050155198E-3</v>
      </c>
      <c r="D147">
        <f>IF(importance_reading!C147&gt;0,1,0)</f>
        <v>0</v>
      </c>
      <c r="E147">
        <f>IF(importance_reading!D147&gt;0,1,0)</f>
        <v>0</v>
      </c>
      <c r="F147">
        <f>IF(importance_reading!E147=1,1,0)</f>
        <v>0</v>
      </c>
      <c r="G147">
        <f>IF(importance_reading!F147&gt;0,1,0)</f>
        <v>1</v>
      </c>
      <c r="H147">
        <f>I147*I147</f>
        <v>0</v>
      </c>
      <c r="I147">
        <f>IF(importance_reading!G147&lt;0,-1,IF(importance_reading!G147=0,0,IF(importance_reading!G147&gt;0,1)))</f>
        <v>0</v>
      </c>
      <c r="J147">
        <v>0</v>
      </c>
      <c r="K147">
        <v>1</v>
      </c>
      <c r="L147">
        <v>0</v>
      </c>
      <c r="M147">
        <f>SUM(D147:H147,J147:L147)</f>
        <v>2</v>
      </c>
    </row>
    <row r="148" spans="1:13" x14ac:dyDescent="0.25">
      <c r="A148" t="s">
        <v>291</v>
      </c>
      <c r="B148" t="s">
        <v>151</v>
      </c>
      <c r="C148">
        <v>3.8180723544482499E-3</v>
      </c>
      <c r="D148">
        <f>IF(importance_reading!C148&gt;0,1,0)</f>
        <v>1</v>
      </c>
      <c r="E148">
        <f>IF(importance_reading!D148&gt;0,1,0)</f>
        <v>1</v>
      </c>
      <c r="F148">
        <f>IF(importance_reading!E148=1,1,0)</f>
        <v>0</v>
      </c>
      <c r="G148">
        <f>IF(importance_reading!F148&gt;0,1,0)</f>
        <v>1</v>
      </c>
      <c r="H148">
        <f>I148*I148</f>
        <v>1</v>
      </c>
      <c r="I148">
        <f>IF(importance_reading!G148&lt;0,-1,IF(importance_reading!G148=0,0,IF(importance_reading!G148&gt;0,1)))</f>
        <v>-1</v>
      </c>
      <c r="J148">
        <v>1</v>
      </c>
      <c r="K148">
        <v>0</v>
      </c>
      <c r="L148">
        <v>0</v>
      </c>
      <c r="M148">
        <f>SUM(D148:H148,J148:L148)</f>
        <v>5</v>
      </c>
    </row>
    <row r="149" spans="1:13" x14ac:dyDescent="0.25">
      <c r="A149" t="s">
        <v>291</v>
      </c>
      <c r="B149" t="s">
        <v>152</v>
      </c>
      <c r="C149">
        <v>2.4802182893799798E-3</v>
      </c>
      <c r="D149">
        <f>IF(importance_reading!C149&gt;0,1,0)</f>
        <v>1</v>
      </c>
      <c r="E149">
        <f>IF(importance_reading!D149&gt;0,1,0)</f>
        <v>0</v>
      </c>
      <c r="F149">
        <f>IF(importance_reading!E149=1,1,0)</f>
        <v>0</v>
      </c>
      <c r="G149">
        <f>IF(importance_reading!F149&gt;0,1,0)</f>
        <v>1</v>
      </c>
      <c r="H149">
        <f>I149*I149</f>
        <v>0</v>
      </c>
      <c r="I149">
        <f>IF(importance_reading!G149&lt;0,-1,IF(importance_reading!G149=0,0,IF(importance_reading!G149&gt;0,1)))</f>
        <v>0</v>
      </c>
      <c r="J149">
        <v>1</v>
      </c>
      <c r="K149">
        <v>1</v>
      </c>
      <c r="L149">
        <v>0</v>
      </c>
      <c r="M149">
        <f>SUM(D149:H149,J149:L149)</f>
        <v>4</v>
      </c>
    </row>
    <row r="150" spans="1:13" x14ac:dyDescent="0.25">
      <c r="A150" t="s">
        <v>291</v>
      </c>
      <c r="B150" t="s">
        <v>153</v>
      </c>
      <c r="C150">
        <v>2.9840042254419999E-3</v>
      </c>
      <c r="D150">
        <f>IF(importance_reading!C150&gt;0,1,0)</f>
        <v>1</v>
      </c>
      <c r="E150">
        <f>IF(importance_reading!D150&gt;0,1,0)</f>
        <v>0</v>
      </c>
      <c r="F150">
        <f>IF(importance_reading!E150=1,1,0)</f>
        <v>0</v>
      </c>
      <c r="G150">
        <f>IF(importance_reading!F150&gt;0,1,0)</f>
        <v>1</v>
      </c>
      <c r="H150">
        <f>I150*I150</f>
        <v>0</v>
      </c>
      <c r="I150">
        <f>IF(importance_reading!G150&lt;0,-1,IF(importance_reading!G150=0,0,IF(importance_reading!G150&gt;0,1)))</f>
        <v>0</v>
      </c>
      <c r="J150">
        <v>1</v>
      </c>
      <c r="K150">
        <v>1</v>
      </c>
      <c r="L150">
        <v>0</v>
      </c>
      <c r="M150">
        <f>SUM(D150:H150,J150:L150)</f>
        <v>4</v>
      </c>
    </row>
    <row r="151" spans="1:13" x14ac:dyDescent="0.25">
      <c r="A151" t="s">
        <v>291</v>
      </c>
      <c r="B151" t="s">
        <v>154</v>
      </c>
      <c r="C151">
        <v>2.1116350461357599E-3</v>
      </c>
      <c r="D151">
        <f>IF(importance_reading!C151&gt;0,1,0)</f>
        <v>1</v>
      </c>
      <c r="E151">
        <f>IF(importance_reading!D151&gt;0,1,0)</f>
        <v>1</v>
      </c>
      <c r="F151">
        <f>IF(importance_reading!E151=1,1,0)</f>
        <v>0</v>
      </c>
      <c r="G151">
        <f>IF(importance_reading!F151&gt;0,1,0)</f>
        <v>1</v>
      </c>
      <c r="H151">
        <f>I151*I151</f>
        <v>0</v>
      </c>
      <c r="I151">
        <f>IF(importance_reading!G151&lt;0,-1,IF(importance_reading!G151=0,0,IF(importance_reading!G151&gt;0,1)))</f>
        <v>0</v>
      </c>
      <c r="J151">
        <v>1</v>
      </c>
      <c r="K151">
        <v>1</v>
      </c>
      <c r="L151">
        <v>0</v>
      </c>
      <c r="M151">
        <f>SUM(D151:H151,J151:L151)</f>
        <v>5</v>
      </c>
    </row>
    <row r="152" spans="1:13" x14ac:dyDescent="0.25">
      <c r="A152" t="s">
        <v>291</v>
      </c>
      <c r="B152" t="s">
        <v>155</v>
      </c>
      <c r="C152">
        <v>2.8240938957909099E-3</v>
      </c>
      <c r="D152">
        <f>IF(importance_reading!C152&gt;0,1,0)</f>
        <v>0</v>
      </c>
      <c r="E152">
        <f>IF(importance_reading!D152&gt;0,1,0)</f>
        <v>1</v>
      </c>
      <c r="F152">
        <f>IF(importance_reading!E152=1,1,0)</f>
        <v>0</v>
      </c>
      <c r="G152">
        <f>IF(importance_reading!F152&gt;0,1,0)</f>
        <v>1</v>
      </c>
      <c r="H152">
        <f>I152*I152</f>
        <v>0</v>
      </c>
      <c r="I152">
        <f>IF(importance_reading!G152&lt;0,-1,IF(importance_reading!G152=0,0,IF(importance_reading!G152&gt;0,1)))</f>
        <v>0</v>
      </c>
      <c r="J152">
        <v>0</v>
      </c>
      <c r="K152">
        <v>1</v>
      </c>
      <c r="L152">
        <v>0</v>
      </c>
      <c r="M152">
        <f>SUM(D152:H152,J152:L152)</f>
        <v>3</v>
      </c>
    </row>
    <row r="153" spans="1:13" x14ac:dyDescent="0.25">
      <c r="A153" t="s">
        <v>291</v>
      </c>
      <c r="B153" t="s">
        <v>156</v>
      </c>
      <c r="C153">
        <v>1.7337538249171901E-3</v>
      </c>
      <c r="D153">
        <f>IF(importance_reading!C153&gt;0,1,0)</f>
        <v>1</v>
      </c>
      <c r="E153">
        <f>IF(importance_reading!D153&gt;0,1,0)</f>
        <v>1</v>
      </c>
      <c r="F153">
        <f>IF(importance_reading!E153=1,1,0)</f>
        <v>0</v>
      </c>
      <c r="G153">
        <f>IF(importance_reading!F153&gt;0,1,0)</f>
        <v>1</v>
      </c>
      <c r="H153">
        <f>I153*I153</f>
        <v>0</v>
      </c>
      <c r="I153">
        <f>IF(importance_reading!G153&lt;0,-1,IF(importance_reading!G153=0,0,IF(importance_reading!G153&gt;0,1)))</f>
        <v>0</v>
      </c>
      <c r="J153">
        <v>1</v>
      </c>
      <c r="K153">
        <v>0</v>
      </c>
      <c r="L153">
        <v>0</v>
      </c>
      <c r="M153">
        <f>SUM(D153:H153,J153:L153)</f>
        <v>4</v>
      </c>
    </row>
    <row r="154" spans="1:13" x14ac:dyDescent="0.25">
      <c r="A154" t="s">
        <v>291</v>
      </c>
      <c r="B154" t="s">
        <v>157</v>
      </c>
      <c r="C154">
        <v>2.7150224433299302E-3</v>
      </c>
      <c r="D154">
        <f>IF(importance_reading!C154&gt;0,1,0)</f>
        <v>1</v>
      </c>
      <c r="E154">
        <f>IF(importance_reading!D154&gt;0,1,0)</f>
        <v>1</v>
      </c>
      <c r="F154">
        <f>IF(importance_reading!E154=1,1,0)</f>
        <v>0</v>
      </c>
      <c r="G154">
        <f>IF(importance_reading!F154&gt;0,1,0)</f>
        <v>1</v>
      </c>
      <c r="H154">
        <f>I154*I154</f>
        <v>0</v>
      </c>
      <c r="I154">
        <f>IF(importance_reading!G154&lt;0,-1,IF(importance_reading!G154=0,0,IF(importance_reading!G154&gt;0,1)))</f>
        <v>0</v>
      </c>
      <c r="J154">
        <v>0</v>
      </c>
      <c r="K154">
        <v>1</v>
      </c>
      <c r="L154">
        <v>0</v>
      </c>
      <c r="M154">
        <f>SUM(D154:H154,J154:L154)</f>
        <v>4</v>
      </c>
    </row>
    <row r="155" spans="1:13" x14ac:dyDescent="0.25">
      <c r="A155" t="s">
        <v>291</v>
      </c>
      <c r="B155" t="s">
        <v>158</v>
      </c>
      <c r="C155">
        <v>2.09911489866638E-3</v>
      </c>
      <c r="D155">
        <f>IF(importance_reading!C155&gt;0,1,0)</f>
        <v>1</v>
      </c>
      <c r="E155">
        <f>IF(importance_reading!D155&gt;0,1,0)</f>
        <v>1</v>
      </c>
      <c r="F155">
        <f>IF(importance_reading!E155=1,1,0)</f>
        <v>0</v>
      </c>
      <c r="G155">
        <f>IF(importance_reading!F155&gt;0,1,0)</f>
        <v>1</v>
      </c>
      <c r="H155">
        <f>I155*I155</f>
        <v>1</v>
      </c>
      <c r="I155">
        <f>IF(importance_reading!G155&lt;0,-1,IF(importance_reading!G155=0,0,IF(importance_reading!G155&gt;0,1)))</f>
        <v>-1</v>
      </c>
      <c r="J155">
        <v>1</v>
      </c>
      <c r="K155">
        <v>1</v>
      </c>
      <c r="L155">
        <v>0</v>
      </c>
      <c r="M155">
        <f>SUM(D155:H155,J155:L155)</f>
        <v>6</v>
      </c>
    </row>
    <row r="156" spans="1:13" x14ac:dyDescent="0.25">
      <c r="A156" t="s">
        <v>291</v>
      </c>
      <c r="B156" t="s">
        <v>159</v>
      </c>
      <c r="C156">
        <v>7.4508233680070299E-3</v>
      </c>
      <c r="D156">
        <f>IF(importance_reading!C156&gt;0,1,0)</f>
        <v>1</v>
      </c>
      <c r="E156">
        <f>IF(importance_reading!D156&gt;0,1,0)</f>
        <v>1</v>
      </c>
      <c r="F156">
        <f>IF(importance_reading!E156=1,1,0)</f>
        <v>1</v>
      </c>
      <c r="G156">
        <f>IF(importance_reading!F156&gt;0,1,0)</f>
        <v>1</v>
      </c>
      <c r="H156">
        <f>I156*I156</f>
        <v>0</v>
      </c>
      <c r="I156">
        <f>IF(importance_reading!G156&lt;0,-1,IF(importance_reading!G156=0,0,IF(importance_reading!G156&gt;0,1)))</f>
        <v>0</v>
      </c>
      <c r="J156">
        <v>1</v>
      </c>
      <c r="K156">
        <v>1</v>
      </c>
      <c r="L156">
        <v>0</v>
      </c>
      <c r="M156">
        <f>SUM(D156:H156,J156:L156)</f>
        <v>6</v>
      </c>
    </row>
    <row r="157" spans="1:13" x14ac:dyDescent="0.25">
      <c r="A157" t="s">
        <v>291</v>
      </c>
      <c r="B157" t="s">
        <v>160</v>
      </c>
      <c r="C157">
        <v>5.3948168503139202E-3</v>
      </c>
      <c r="D157">
        <f>IF(importance_reading!C157&gt;0,1,0)</f>
        <v>0</v>
      </c>
      <c r="E157">
        <f>IF(importance_reading!D157&gt;0,1,0)</f>
        <v>0</v>
      </c>
      <c r="F157">
        <f>IF(importance_reading!E157=1,1,0)</f>
        <v>1</v>
      </c>
      <c r="G157">
        <f>IF(importance_reading!F157&gt;0,1,0)</f>
        <v>1</v>
      </c>
      <c r="H157">
        <f>I157*I157</f>
        <v>0</v>
      </c>
      <c r="I157">
        <f>IF(importance_reading!G157&lt;0,-1,IF(importance_reading!G157=0,0,IF(importance_reading!G157&gt;0,1)))</f>
        <v>0</v>
      </c>
      <c r="J157">
        <v>1</v>
      </c>
      <c r="K157">
        <v>1</v>
      </c>
      <c r="L157">
        <v>0</v>
      </c>
      <c r="M157">
        <f>SUM(D157:H157,J157:L157)</f>
        <v>4</v>
      </c>
    </row>
    <row r="158" spans="1:13" x14ac:dyDescent="0.25">
      <c r="A158" t="s">
        <v>291</v>
      </c>
      <c r="B158" t="s">
        <v>161</v>
      </c>
      <c r="C158">
        <v>7.7957313598170999E-3</v>
      </c>
      <c r="D158">
        <f>IF(importance_reading!C158&gt;0,1,0)</f>
        <v>1</v>
      </c>
      <c r="E158">
        <f>IF(importance_reading!D158&gt;0,1,0)</f>
        <v>0</v>
      </c>
      <c r="F158">
        <f>IF(importance_reading!E158=1,1,0)</f>
        <v>1</v>
      </c>
      <c r="G158">
        <f>IF(importance_reading!F158&gt;0,1,0)</f>
        <v>1</v>
      </c>
      <c r="H158">
        <f>I158*I158</f>
        <v>0</v>
      </c>
      <c r="I158">
        <f>IF(importance_reading!G158&lt;0,-1,IF(importance_reading!G158=0,0,IF(importance_reading!G158&gt;0,1)))</f>
        <v>0</v>
      </c>
      <c r="J158">
        <v>0</v>
      </c>
      <c r="K158">
        <v>1</v>
      </c>
      <c r="L158">
        <v>0</v>
      </c>
      <c r="M158">
        <f>SUM(D158:H158,J158:L158)</f>
        <v>4</v>
      </c>
    </row>
    <row r="159" spans="1:13" x14ac:dyDescent="0.25">
      <c r="A159" t="s">
        <v>291</v>
      </c>
      <c r="B159" t="s">
        <v>162</v>
      </c>
      <c r="C159">
        <v>6.1565010794026901E-3</v>
      </c>
      <c r="D159">
        <f>IF(importance_reading!C159&gt;0,1,0)</f>
        <v>1</v>
      </c>
      <c r="E159">
        <f>IF(importance_reading!D159&gt;0,1,0)</f>
        <v>0</v>
      </c>
      <c r="F159">
        <f>IF(importance_reading!E159=1,1,0)</f>
        <v>1</v>
      </c>
      <c r="G159">
        <f>IF(importance_reading!F159&gt;0,1,0)</f>
        <v>1</v>
      </c>
      <c r="H159">
        <f>I159*I159</f>
        <v>0</v>
      </c>
      <c r="I159">
        <f>IF(importance_reading!G159&lt;0,-1,IF(importance_reading!G159=0,0,IF(importance_reading!G159&gt;0,1)))</f>
        <v>0</v>
      </c>
      <c r="J159">
        <v>1</v>
      </c>
      <c r="K159">
        <v>1</v>
      </c>
      <c r="L159">
        <v>0</v>
      </c>
      <c r="M159">
        <f>SUM(D159:H159,J159:L159)</f>
        <v>5</v>
      </c>
    </row>
    <row r="160" spans="1:13" x14ac:dyDescent="0.25">
      <c r="A160" t="s">
        <v>291</v>
      </c>
      <c r="B160" t="s">
        <v>163</v>
      </c>
      <c r="C160">
        <v>6.3361901326904604E-3</v>
      </c>
      <c r="D160">
        <f>IF(importance_reading!C160&gt;0,1,0)</f>
        <v>1</v>
      </c>
      <c r="E160">
        <f>IF(importance_reading!D160&gt;0,1,0)</f>
        <v>0</v>
      </c>
      <c r="F160">
        <f>IF(importance_reading!E160=1,1,0)</f>
        <v>1</v>
      </c>
      <c r="G160">
        <f>IF(importance_reading!F160&gt;0,1,0)</f>
        <v>1</v>
      </c>
      <c r="H160">
        <f>I160*I160</f>
        <v>0</v>
      </c>
      <c r="I160">
        <f>IF(importance_reading!G160&lt;0,-1,IF(importance_reading!G160=0,0,IF(importance_reading!G160&gt;0,1)))</f>
        <v>0</v>
      </c>
      <c r="J160">
        <v>0</v>
      </c>
      <c r="K160">
        <v>1</v>
      </c>
      <c r="L160">
        <v>0</v>
      </c>
      <c r="M160">
        <f>SUM(D160:H160,J160:L160)</f>
        <v>4</v>
      </c>
    </row>
    <row r="161" spans="1:13" x14ac:dyDescent="0.25">
      <c r="A161" t="s">
        <v>291</v>
      </c>
      <c r="B161" t="s">
        <v>164</v>
      </c>
      <c r="C161">
        <v>2.90735851228779E-3</v>
      </c>
      <c r="D161">
        <f>IF(importance_reading!C161&gt;0,1,0)</f>
        <v>1</v>
      </c>
      <c r="E161">
        <f>IF(importance_reading!D161&gt;0,1,0)</f>
        <v>0</v>
      </c>
      <c r="F161">
        <f>IF(importance_reading!E161=1,1,0)</f>
        <v>1</v>
      </c>
      <c r="G161">
        <f>IF(importance_reading!F161&gt;0,1,0)</f>
        <v>1</v>
      </c>
      <c r="H161">
        <f>I161*I161</f>
        <v>0</v>
      </c>
      <c r="I161">
        <f>IF(importance_reading!G161&lt;0,-1,IF(importance_reading!G161=0,0,IF(importance_reading!G161&gt;0,1)))</f>
        <v>0</v>
      </c>
      <c r="J161">
        <v>1</v>
      </c>
      <c r="K161">
        <v>0</v>
      </c>
      <c r="L161">
        <v>0</v>
      </c>
      <c r="M161">
        <f>SUM(D161:H161,J161:L161)</f>
        <v>4</v>
      </c>
    </row>
    <row r="162" spans="1:13" x14ac:dyDescent="0.25">
      <c r="A162" t="s">
        <v>291</v>
      </c>
      <c r="B162" t="s">
        <v>165</v>
      </c>
      <c r="C162">
        <v>5.1132931152274097E-3</v>
      </c>
      <c r="D162">
        <f>IF(importance_reading!C162&gt;0,1,0)</f>
        <v>1</v>
      </c>
      <c r="E162">
        <f>IF(importance_reading!D162&gt;0,1,0)</f>
        <v>1</v>
      </c>
      <c r="F162">
        <f>IF(importance_reading!E162=1,1,0)</f>
        <v>1</v>
      </c>
      <c r="G162">
        <f>IF(importance_reading!F162&gt;0,1,0)</f>
        <v>1</v>
      </c>
      <c r="H162">
        <f>I162*I162</f>
        <v>0</v>
      </c>
      <c r="I162">
        <f>IF(importance_reading!G162&lt;0,-1,IF(importance_reading!G162=0,0,IF(importance_reading!G162&gt;0,1)))</f>
        <v>0</v>
      </c>
      <c r="J162">
        <v>1</v>
      </c>
      <c r="K162">
        <v>1</v>
      </c>
      <c r="L162">
        <v>0</v>
      </c>
      <c r="M162">
        <f>SUM(D162:H162,J162:L162)</f>
        <v>6</v>
      </c>
    </row>
    <row r="163" spans="1:13" x14ac:dyDescent="0.25">
      <c r="A163" t="s">
        <v>291</v>
      </c>
      <c r="B163" t="s">
        <v>166</v>
      </c>
      <c r="C163">
        <v>2.9056926224703501E-3</v>
      </c>
      <c r="D163">
        <f>IF(importance_reading!C163&gt;0,1,0)</f>
        <v>1</v>
      </c>
      <c r="E163">
        <f>IF(importance_reading!D163&gt;0,1,0)</f>
        <v>1</v>
      </c>
      <c r="F163">
        <f>IF(importance_reading!E163=1,1,0)</f>
        <v>0</v>
      </c>
      <c r="G163">
        <f>IF(importance_reading!F163&gt;0,1,0)</f>
        <v>1</v>
      </c>
      <c r="H163">
        <f>I163*I163</f>
        <v>0</v>
      </c>
      <c r="I163">
        <f>IF(importance_reading!G163&lt;0,-1,IF(importance_reading!G163=0,0,IF(importance_reading!G163&gt;0,1)))</f>
        <v>0</v>
      </c>
      <c r="J163">
        <v>1</v>
      </c>
      <c r="K163">
        <v>0</v>
      </c>
      <c r="L163">
        <v>0</v>
      </c>
      <c r="M163">
        <f>SUM(D163:H163,J163:L163)</f>
        <v>4</v>
      </c>
    </row>
    <row r="164" spans="1:13" x14ac:dyDescent="0.25">
      <c r="A164" t="s">
        <v>291</v>
      </c>
      <c r="B164" t="s">
        <v>167</v>
      </c>
      <c r="C164">
        <v>3.4068716899543E-3</v>
      </c>
      <c r="D164">
        <f>IF(importance_reading!C164&gt;0,1,0)</f>
        <v>0</v>
      </c>
      <c r="E164">
        <f>IF(importance_reading!D164&gt;0,1,0)</f>
        <v>0</v>
      </c>
      <c r="F164">
        <f>IF(importance_reading!E164=1,1,0)</f>
        <v>0</v>
      </c>
      <c r="G164">
        <f>IF(importance_reading!F164&gt;0,1,0)</f>
        <v>1</v>
      </c>
      <c r="H164">
        <f>I164*I164</f>
        <v>0</v>
      </c>
      <c r="I164">
        <f>IF(importance_reading!G164&lt;0,-1,IF(importance_reading!G164=0,0,IF(importance_reading!G164&gt;0,1)))</f>
        <v>0</v>
      </c>
      <c r="J164">
        <v>1</v>
      </c>
      <c r="K164">
        <v>1</v>
      </c>
      <c r="L164">
        <v>0</v>
      </c>
      <c r="M164">
        <f>SUM(D164:H164,J164:L164)</f>
        <v>3</v>
      </c>
    </row>
    <row r="165" spans="1:13" x14ac:dyDescent="0.25">
      <c r="A165" t="s">
        <v>291</v>
      </c>
      <c r="B165" t="s">
        <v>168</v>
      </c>
      <c r="C165">
        <v>3.52635020358282E-3</v>
      </c>
      <c r="D165">
        <f>IF(importance_reading!C165&gt;0,1,0)</f>
        <v>1</v>
      </c>
      <c r="E165">
        <f>IF(importance_reading!D165&gt;0,1,0)</f>
        <v>1</v>
      </c>
      <c r="F165">
        <f>IF(importance_reading!E165=1,1,0)</f>
        <v>1</v>
      </c>
      <c r="G165">
        <f>IF(importance_reading!F165&gt;0,1,0)</f>
        <v>1</v>
      </c>
      <c r="H165">
        <f>I165*I165</f>
        <v>0</v>
      </c>
      <c r="I165">
        <f>IF(importance_reading!G165&lt;0,-1,IF(importance_reading!G165=0,0,IF(importance_reading!G165&gt;0,1)))</f>
        <v>0</v>
      </c>
      <c r="J165">
        <v>1</v>
      </c>
      <c r="K165">
        <v>1</v>
      </c>
      <c r="L165">
        <v>0</v>
      </c>
      <c r="M165">
        <f>SUM(D165:H165,J165:L165)</f>
        <v>6</v>
      </c>
    </row>
    <row r="166" spans="1:13" x14ac:dyDescent="0.25">
      <c r="A166" t="s">
        <v>291</v>
      </c>
      <c r="B166" t="s">
        <v>169</v>
      </c>
      <c r="C166">
        <v>3.56401936478578E-3</v>
      </c>
      <c r="D166">
        <f>IF(importance_reading!C166&gt;0,1,0)</f>
        <v>0</v>
      </c>
      <c r="E166">
        <f>IF(importance_reading!D166&gt;0,1,0)</f>
        <v>0</v>
      </c>
      <c r="F166">
        <f>IF(importance_reading!E166=1,1,0)</f>
        <v>1</v>
      </c>
      <c r="G166">
        <f>IF(importance_reading!F166&gt;0,1,0)</f>
        <v>1</v>
      </c>
      <c r="H166">
        <f>I166*I166</f>
        <v>0</v>
      </c>
      <c r="I166">
        <f>IF(importance_reading!G166&lt;0,-1,IF(importance_reading!G166=0,0,IF(importance_reading!G166&gt;0,1)))</f>
        <v>0</v>
      </c>
      <c r="J166">
        <v>1</v>
      </c>
      <c r="K166">
        <v>1</v>
      </c>
      <c r="L166">
        <v>0</v>
      </c>
      <c r="M166">
        <f>SUM(D166:H166,J166:L166)</f>
        <v>4</v>
      </c>
    </row>
    <row r="167" spans="1:13" x14ac:dyDescent="0.25">
      <c r="A167" t="s">
        <v>291</v>
      </c>
      <c r="B167" t="s">
        <v>170</v>
      </c>
      <c r="C167">
        <v>2.2323198897461001E-3</v>
      </c>
      <c r="D167">
        <f>IF(importance_reading!C167&gt;0,1,0)</f>
        <v>0</v>
      </c>
      <c r="E167">
        <f>IF(importance_reading!D167&gt;0,1,0)</f>
        <v>0</v>
      </c>
      <c r="F167">
        <f>IF(importance_reading!E167=1,1,0)</f>
        <v>0</v>
      </c>
      <c r="G167">
        <f>IF(importance_reading!F167&gt;0,1,0)</f>
        <v>1</v>
      </c>
      <c r="H167">
        <f>I167*I167</f>
        <v>0</v>
      </c>
      <c r="I167">
        <f>IF(importance_reading!G167&lt;0,-1,IF(importance_reading!G167=0,0,IF(importance_reading!G167&gt;0,1)))</f>
        <v>0</v>
      </c>
      <c r="J167">
        <v>1</v>
      </c>
      <c r="K167">
        <v>0</v>
      </c>
      <c r="L167">
        <v>0</v>
      </c>
      <c r="M167">
        <f>SUM(D167:H167,J167:L167)</f>
        <v>2</v>
      </c>
    </row>
    <row r="168" spans="1:13" x14ac:dyDescent="0.25">
      <c r="A168" t="s">
        <v>291</v>
      </c>
      <c r="B168" t="s">
        <v>171</v>
      </c>
      <c r="C168">
        <v>1.5432836943954699E-2</v>
      </c>
      <c r="D168">
        <f>IF(importance_reading!C168&gt;0,1,0)</f>
        <v>1</v>
      </c>
      <c r="E168">
        <f>IF(importance_reading!D168&gt;0,1,0)</f>
        <v>0</v>
      </c>
      <c r="F168">
        <f>IF(importance_reading!E168=1,1,0)</f>
        <v>1</v>
      </c>
      <c r="G168">
        <f>IF(importance_reading!F168&gt;0,1,0)</f>
        <v>1</v>
      </c>
      <c r="H168">
        <f>I168*I168</f>
        <v>0</v>
      </c>
      <c r="I168">
        <f>IF(importance_reading!G168&lt;0,-1,IF(importance_reading!G168=0,0,IF(importance_reading!G168&gt;0,1)))</f>
        <v>0</v>
      </c>
      <c r="J168">
        <v>1</v>
      </c>
      <c r="K168">
        <v>1</v>
      </c>
      <c r="L168">
        <v>0</v>
      </c>
      <c r="M168">
        <f>SUM(D168:H168,J168:L168)</f>
        <v>5</v>
      </c>
    </row>
    <row r="169" spans="1:13" x14ac:dyDescent="0.25">
      <c r="A169" t="s">
        <v>291</v>
      </c>
      <c r="B169" t="s">
        <v>172</v>
      </c>
      <c r="C169">
        <v>4.8287413978164396E-3</v>
      </c>
      <c r="D169">
        <f>IF(importance_reading!C169&gt;0,1,0)</f>
        <v>0</v>
      </c>
      <c r="E169">
        <f>IF(importance_reading!D169&gt;0,1,0)</f>
        <v>1</v>
      </c>
      <c r="F169">
        <f>IF(importance_reading!E169=1,1,0)</f>
        <v>1</v>
      </c>
      <c r="G169">
        <f>IF(importance_reading!F169&gt;0,1,0)</f>
        <v>1</v>
      </c>
      <c r="H169">
        <f>I169*I169</f>
        <v>0</v>
      </c>
      <c r="I169">
        <f>IF(importance_reading!G169&lt;0,-1,IF(importance_reading!G169=0,0,IF(importance_reading!G169&gt;0,1)))</f>
        <v>0</v>
      </c>
      <c r="J169">
        <v>1</v>
      </c>
      <c r="K169">
        <v>1</v>
      </c>
      <c r="L169">
        <v>0</v>
      </c>
      <c r="M169">
        <f>SUM(D169:H169,J169:L169)</f>
        <v>5</v>
      </c>
    </row>
    <row r="170" spans="1:13" x14ac:dyDescent="0.25">
      <c r="A170" t="s">
        <v>291</v>
      </c>
      <c r="B170" t="s">
        <v>173</v>
      </c>
      <c r="C170">
        <v>1.27760480909942E-2</v>
      </c>
      <c r="D170">
        <f>IF(importance_reading!C170&gt;0,1,0)</f>
        <v>1</v>
      </c>
      <c r="E170">
        <f>IF(importance_reading!D170&gt;0,1,0)</f>
        <v>0</v>
      </c>
      <c r="F170">
        <f>IF(importance_reading!E170=1,1,0)</f>
        <v>1</v>
      </c>
      <c r="G170">
        <f>IF(importance_reading!F170&gt;0,1,0)</f>
        <v>1</v>
      </c>
      <c r="H170">
        <f>I170*I170</f>
        <v>0</v>
      </c>
      <c r="I170">
        <f>IF(importance_reading!G170&lt;0,-1,IF(importance_reading!G170=0,0,IF(importance_reading!G170&gt;0,1)))</f>
        <v>0</v>
      </c>
      <c r="J170">
        <v>1</v>
      </c>
      <c r="K170">
        <v>1</v>
      </c>
      <c r="L170">
        <v>0</v>
      </c>
      <c r="M170">
        <f>SUM(D170:H170,J170:L170)</f>
        <v>5</v>
      </c>
    </row>
    <row r="171" spans="1:13" x14ac:dyDescent="0.25">
      <c r="A171" t="s">
        <v>291</v>
      </c>
      <c r="B171" t="s">
        <v>174</v>
      </c>
      <c r="C171">
        <v>1.92763126784921E-3</v>
      </c>
      <c r="D171">
        <f>IF(importance_reading!C171&gt;0,1,0)</f>
        <v>0</v>
      </c>
      <c r="E171">
        <f>IF(importance_reading!D171&gt;0,1,0)</f>
        <v>0</v>
      </c>
      <c r="F171">
        <f>IF(importance_reading!E171=1,1,0)</f>
        <v>0</v>
      </c>
      <c r="G171">
        <f>IF(importance_reading!F171&gt;0,1,0)</f>
        <v>1</v>
      </c>
      <c r="H171">
        <f>I171*I171</f>
        <v>0</v>
      </c>
      <c r="I171">
        <f>IF(importance_reading!G171&lt;0,-1,IF(importance_reading!G171=0,0,IF(importance_reading!G171&gt;0,1)))</f>
        <v>0</v>
      </c>
      <c r="J171">
        <v>1</v>
      </c>
      <c r="K171">
        <v>1</v>
      </c>
      <c r="L171">
        <v>0</v>
      </c>
      <c r="M171">
        <f>SUM(D171:H171,J171:L171)</f>
        <v>3</v>
      </c>
    </row>
    <row r="172" spans="1:13" x14ac:dyDescent="0.25">
      <c r="A172" t="s">
        <v>291</v>
      </c>
      <c r="B172" t="s">
        <v>175</v>
      </c>
      <c r="C172">
        <v>5.0677902636453503E-3</v>
      </c>
      <c r="D172">
        <f>IF(importance_reading!C172&gt;0,1,0)</f>
        <v>1</v>
      </c>
      <c r="E172">
        <f>IF(importance_reading!D172&gt;0,1,0)</f>
        <v>0</v>
      </c>
      <c r="F172">
        <f>IF(importance_reading!E172=1,1,0)</f>
        <v>1</v>
      </c>
      <c r="G172">
        <f>IF(importance_reading!F172&gt;0,1,0)</f>
        <v>1</v>
      </c>
      <c r="H172">
        <f>I172*I172</f>
        <v>1</v>
      </c>
      <c r="I172">
        <f>IF(importance_reading!G172&lt;0,-1,IF(importance_reading!G172=0,0,IF(importance_reading!G172&gt;0,1)))</f>
        <v>-1</v>
      </c>
      <c r="J172">
        <v>1</v>
      </c>
      <c r="K172">
        <v>1</v>
      </c>
      <c r="L172">
        <v>0</v>
      </c>
      <c r="M172">
        <f>SUM(D172:H172,J172:L172)</f>
        <v>6</v>
      </c>
    </row>
    <row r="173" spans="1:13" x14ac:dyDescent="0.25">
      <c r="A173" t="s">
        <v>291</v>
      </c>
      <c r="B173" t="s">
        <v>176</v>
      </c>
      <c r="C173">
        <v>3.0078910290109099E-3</v>
      </c>
      <c r="D173">
        <f>IF(importance_reading!C173&gt;0,1,0)</f>
        <v>0</v>
      </c>
      <c r="E173">
        <f>IF(importance_reading!D173&gt;0,1,0)</f>
        <v>1</v>
      </c>
      <c r="F173">
        <f>IF(importance_reading!E173=1,1,0)</f>
        <v>0</v>
      </c>
      <c r="G173">
        <f>IF(importance_reading!F173&gt;0,1,0)</f>
        <v>1</v>
      </c>
      <c r="H173">
        <f>I173*I173</f>
        <v>0</v>
      </c>
      <c r="I173">
        <f>IF(importance_reading!G173&lt;0,-1,IF(importance_reading!G173=0,0,IF(importance_reading!G173&gt;0,1)))</f>
        <v>0</v>
      </c>
      <c r="J173">
        <v>1</v>
      </c>
      <c r="K173">
        <v>1</v>
      </c>
      <c r="L173">
        <v>0</v>
      </c>
      <c r="M173">
        <f>SUM(D173:H173,J173:L173)</f>
        <v>4</v>
      </c>
    </row>
    <row r="174" spans="1:13" x14ac:dyDescent="0.25">
      <c r="A174" t="s">
        <v>291</v>
      </c>
      <c r="B174" t="s">
        <v>177</v>
      </c>
      <c r="C174">
        <v>4.5299247215039298E-3</v>
      </c>
      <c r="D174">
        <f>IF(importance_reading!C174&gt;0,1,0)</f>
        <v>0</v>
      </c>
      <c r="E174">
        <f>IF(importance_reading!D174&gt;0,1,0)</f>
        <v>0</v>
      </c>
      <c r="F174">
        <f>IF(importance_reading!E174=1,1,0)</f>
        <v>1</v>
      </c>
      <c r="G174">
        <f>IF(importance_reading!F174&gt;0,1,0)</f>
        <v>1</v>
      </c>
      <c r="H174">
        <f>I174*I174</f>
        <v>0</v>
      </c>
      <c r="I174">
        <f>IF(importance_reading!G174&lt;0,-1,IF(importance_reading!G174=0,0,IF(importance_reading!G174&gt;0,1)))</f>
        <v>0</v>
      </c>
      <c r="J174">
        <v>1</v>
      </c>
      <c r="K174">
        <v>1</v>
      </c>
      <c r="L174">
        <v>0</v>
      </c>
      <c r="M174">
        <f>SUM(D174:H174,J174:L174)</f>
        <v>4</v>
      </c>
    </row>
    <row r="175" spans="1:13" x14ac:dyDescent="0.25">
      <c r="A175" t="s">
        <v>291</v>
      </c>
      <c r="B175" t="s">
        <v>178</v>
      </c>
      <c r="C175">
        <v>2.44060510363965E-3</v>
      </c>
      <c r="D175">
        <f>IF(importance_reading!C175&gt;0,1,0)</f>
        <v>0</v>
      </c>
      <c r="E175">
        <f>IF(importance_reading!D175&gt;0,1,0)</f>
        <v>0</v>
      </c>
      <c r="F175">
        <f>IF(importance_reading!E175=1,1,0)</f>
        <v>0</v>
      </c>
      <c r="G175">
        <f>IF(importance_reading!F175&gt;0,1,0)</f>
        <v>1</v>
      </c>
      <c r="H175">
        <f>I175*I175</f>
        <v>0</v>
      </c>
      <c r="I175">
        <f>IF(importance_reading!G175&lt;0,-1,IF(importance_reading!G175=0,0,IF(importance_reading!G175&gt;0,1)))</f>
        <v>0</v>
      </c>
      <c r="J175">
        <v>1</v>
      </c>
      <c r="K175">
        <v>1</v>
      </c>
      <c r="L175">
        <v>0</v>
      </c>
      <c r="M175">
        <f>SUM(D175:H175,J175:L175)</f>
        <v>3</v>
      </c>
    </row>
    <row r="176" spans="1:13" x14ac:dyDescent="0.25">
      <c r="A176" t="s">
        <v>291</v>
      </c>
      <c r="B176" t="s">
        <v>179</v>
      </c>
      <c r="C176">
        <v>3.6867821506582198E-3</v>
      </c>
      <c r="D176">
        <f>IF(importance_reading!C176&gt;0,1,0)</f>
        <v>1</v>
      </c>
      <c r="E176">
        <f>IF(importance_reading!D176&gt;0,1,0)</f>
        <v>0</v>
      </c>
      <c r="F176">
        <f>IF(importance_reading!E176=1,1,0)</f>
        <v>1</v>
      </c>
      <c r="G176">
        <f>IF(importance_reading!F176&gt;0,1,0)</f>
        <v>1</v>
      </c>
      <c r="H176">
        <f>I176*I176</f>
        <v>0</v>
      </c>
      <c r="I176">
        <f>IF(importance_reading!G176&lt;0,-1,IF(importance_reading!G176=0,0,IF(importance_reading!G176&gt;0,1)))</f>
        <v>0</v>
      </c>
      <c r="J176">
        <v>1</v>
      </c>
      <c r="K176">
        <v>0</v>
      </c>
      <c r="L176">
        <v>0</v>
      </c>
      <c r="M176">
        <f>SUM(D176:H176,J176:L176)</f>
        <v>4</v>
      </c>
    </row>
    <row r="177" spans="1:13" x14ac:dyDescent="0.25">
      <c r="A177" t="s">
        <v>291</v>
      </c>
      <c r="B177" t="s">
        <v>180</v>
      </c>
      <c r="C177">
        <v>2.38693802445499E-3</v>
      </c>
      <c r="D177">
        <f>IF(importance_reading!C177&gt;0,1,0)</f>
        <v>1</v>
      </c>
      <c r="E177">
        <f>IF(importance_reading!D177&gt;0,1,0)</f>
        <v>0</v>
      </c>
      <c r="F177">
        <f>IF(importance_reading!E177=1,1,0)</f>
        <v>0</v>
      </c>
      <c r="G177">
        <f>IF(importance_reading!F177&gt;0,1,0)</f>
        <v>1</v>
      </c>
      <c r="H177">
        <f>I177*I177</f>
        <v>0</v>
      </c>
      <c r="I177">
        <f>IF(importance_reading!G177&lt;0,-1,IF(importance_reading!G177=0,0,IF(importance_reading!G177&gt;0,1)))</f>
        <v>0</v>
      </c>
      <c r="J177">
        <v>1</v>
      </c>
      <c r="K177">
        <v>1</v>
      </c>
      <c r="L177">
        <v>0</v>
      </c>
      <c r="M177">
        <f>SUM(D177:H177,J177:L177)</f>
        <v>4</v>
      </c>
    </row>
    <row r="178" spans="1:13" x14ac:dyDescent="0.25">
      <c r="A178" t="s">
        <v>291</v>
      </c>
      <c r="B178" t="s">
        <v>181</v>
      </c>
      <c r="C178">
        <v>3.0723795024818301E-3</v>
      </c>
      <c r="D178">
        <f>IF(importance_reading!C178&gt;0,1,0)</f>
        <v>0</v>
      </c>
      <c r="E178">
        <f>IF(importance_reading!D178&gt;0,1,0)</f>
        <v>0</v>
      </c>
      <c r="F178">
        <f>IF(importance_reading!E178=1,1,0)</f>
        <v>0</v>
      </c>
      <c r="G178">
        <f>IF(importance_reading!F178&gt;0,1,0)</f>
        <v>1</v>
      </c>
      <c r="H178">
        <f>I178*I178</f>
        <v>0</v>
      </c>
      <c r="I178">
        <f>IF(importance_reading!G178&lt;0,-1,IF(importance_reading!G178=0,0,IF(importance_reading!G178&gt;0,1)))</f>
        <v>0</v>
      </c>
      <c r="J178">
        <v>1</v>
      </c>
      <c r="K178">
        <v>1</v>
      </c>
      <c r="L178">
        <v>0</v>
      </c>
      <c r="M178">
        <f>SUM(D178:H178,J178:L178)</f>
        <v>3</v>
      </c>
    </row>
    <row r="179" spans="1:13" x14ac:dyDescent="0.25">
      <c r="A179" t="s">
        <v>291</v>
      </c>
      <c r="B179" t="s">
        <v>182</v>
      </c>
      <c r="C179">
        <v>2.3996421500736601E-3</v>
      </c>
      <c r="D179">
        <f>IF(importance_reading!C179&gt;0,1,0)</f>
        <v>0</v>
      </c>
      <c r="E179">
        <f>IF(importance_reading!D179&gt;0,1,0)</f>
        <v>1</v>
      </c>
      <c r="F179">
        <f>IF(importance_reading!E179=1,1,0)</f>
        <v>0</v>
      </c>
      <c r="G179">
        <f>IF(importance_reading!F179&gt;0,1,0)</f>
        <v>1</v>
      </c>
      <c r="H179">
        <f>I179*I179</f>
        <v>0</v>
      </c>
      <c r="I179">
        <f>IF(importance_reading!G179&lt;0,-1,IF(importance_reading!G179=0,0,IF(importance_reading!G179&gt;0,1)))</f>
        <v>0</v>
      </c>
      <c r="J179">
        <v>1</v>
      </c>
      <c r="K179">
        <v>0</v>
      </c>
      <c r="L179">
        <v>0</v>
      </c>
      <c r="M179">
        <f>SUM(D179:H179,J179:L179)</f>
        <v>3</v>
      </c>
    </row>
    <row r="180" spans="1:13" x14ac:dyDescent="0.25">
      <c r="A180" t="s">
        <v>291</v>
      </c>
      <c r="B180" t="s">
        <v>183</v>
      </c>
      <c r="C180">
        <v>2.7468869054204999E-3</v>
      </c>
      <c r="D180">
        <f>IF(importance_reading!C180&gt;0,1,0)</f>
        <v>1</v>
      </c>
      <c r="E180">
        <f>IF(importance_reading!D180&gt;0,1,0)</f>
        <v>0</v>
      </c>
      <c r="F180">
        <f>IF(importance_reading!E180=1,1,0)</f>
        <v>0</v>
      </c>
      <c r="G180">
        <f>IF(importance_reading!F180&gt;0,1,0)</f>
        <v>1</v>
      </c>
      <c r="H180">
        <f>I180*I180</f>
        <v>0</v>
      </c>
      <c r="I180">
        <f>IF(importance_reading!G180&lt;0,-1,IF(importance_reading!G180=0,0,IF(importance_reading!G180&gt;0,1)))</f>
        <v>0</v>
      </c>
      <c r="J180">
        <v>1</v>
      </c>
      <c r="K180">
        <v>1</v>
      </c>
      <c r="L180">
        <v>0</v>
      </c>
      <c r="M180">
        <f>SUM(D180:H180,J180:L180)</f>
        <v>4</v>
      </c>
    </row>
    <row r="181" spans="1:13" x14ac:dyDescent="0.25">
      <c r="A181" t="s">
        <v>291</v>
      </c>
      <c r="B181" t="s">
        <v>184</v>
      </c>
      <c r="C181">
        <v>2.7695065611100999E-3</v>
      </c>
      <c r="D181">
        <f>IF(importance_reading!C181&gt;0,1,0)</f>
        <v>1</v>
      </c>
      <c r="E181">
        <f>IF(importance_reading!D181&gt;0,1,0)</f>
        <v>1</v>
      </c>
      <c r="F181">
        <f>IF(importance_reading!E181=1,1,0)</f>
        <v>0</v>
      </c>
      <c r="G181">
        <f>IF(importance_reading!F181&gt;0,1,0)</f>
        <v>1</v>
      </c>
      <c r="H181">
        <f>I181*I181</f>
        <v>0</v>
      </c>
      <c r="I181">
        <f>IF(importance_reading!G181&lt;0,-1,IF(importance_reading!G181=0,0,IF(importance_reading!G181&gt;0,1)))</f>
        <v>0</v>
      </c>
      <c r="J181">
        <v>1</v>
      </c>
      <c r="K181">
        <v>1</v>
      </c>
      <c r="L181">
        <v>0</v>
      </c>
      <c r="M181">
        <f>SUM(D181:H181,J181:L181)</f>
        <v>5</v>
      </c>
    </row>
    <row r="182" spans="1:13" x14ac:dyDescent="0.25">
      <c r="A182" t="s">
        <v>291</v>
      </c>
      <c r="B182" t="s">
        <v>185</v>
      </c>
      <c r="C182">
        <v>3.2120086860524702E-3</v>
      </c>
      <c r="D182">
        <f>IF(importance_reading!C182&gt;0,1,0)</f>
        <v>1</v>
      </c>
      <c r="E182">
        <f>IF(importance_reading!D182&gt;0,1,0)</f>
        <v>0</v>
      </c>
      <c r="F182">
        <f>IF(importance_reading!E182=1,1,0)</f>
        <v>0</v>
      </c>
      <c r="G182">
        <f>IF(importance_reading!F182&gt;0,1,0)</f>
        <v>1</v>
      </c>
      <c r="H182">
        <f>I182*I182</f>
        <v>0</v>
      </c>
      <c r="I182">
        <f>IF(importance_reading!G182&lt;0,-1,IF(importance_reading!G182=0,0,IF(importance_reading!G182&gt;0,1)))</f>
        <v>0</v>
      </c>
      <c r="J182">
        <v>1</v>
      </c>
      <c r="K182">
        <v>1</v>
      </c>
      <c r="L182">
        <v>0</v>
      </c>
      <c r="M182">
        <f>SUM(D182:H182,J182:L182)</f>
        <v>4</v>
      </c>
    </row>
    <row r="183" spans="1:13" x14ac:dyDescent="0.25">
      <c r="A183" t="s">
        <v>291</v>
      </c>
      <c r="B183" t="s">
        <v>186</v>
      </c>
      <c r="C183">
        <v>3.2827897706505398E-3</v>
      </c>
      <c r="D183">
        <f>IF(importance_reading!C183&gt;0,1,0)</f>
        <v>0</v>
      </c>
      <c r="E183">
        <f>IF(importance_reading!D183&gt;0,1,0)</f>
        <v>0</v>
      </c>
      <c r="F183">
        <f>IF(importance_reading!E183=1,1,0)</f>
        <v>0</v>
      </c>
      <c r="G183">
        <f>IF(importance_reading!F183&gt;0,1,0)</f>
        <v>1</v>
      </c>
      <c r="H183">
        <f>I183*I183</f>
        <v>0</v>
      </c>
      <c r="I183">
        <f>IF(importance_reading!G183&lt;0,-1,IF(importance_reading!G183=0,0,IF(importance_reading!G183&gt;0,1)))</f>
        <v>0</v>
      </c>
      <c r="J183">
        <v>1</v>
      </c>
      <c r="K183">
        <v>0</v>
      </c>
      <c r="L183">
        <v>0</v>
      </c>
      <c r="M183">
        <f>SUM(D183:H183,J183:L183)</f>
        <v>2</v>
      </c>
    </row>
    <row r="184" spans="1:13" x14ac:dyDescent="0.25">
      <c r="A184" t="s">
        <v>291</v>
      </c>
      <c r="B184" t="s">
        <v>187</v>
      </c>
      <c r="C184">
        <v>2.5477087687989001E-3</v>
      </c>
      <c r="D184">
        <f>IF(importance_reading!C184&gt;0,1,0)</f>
        <v>1</v>
      </c>
      <c r="E184">
        <f>IF(importance_reading!D184&gt;0,1,0)</f>
        <v>0</v>
      </c>
      <c r="F184">
        <f>IF(importance_reading!E184=1,1,0)</f>
        <v>0</v>
      </c>
      <c r="G184">
        <f>IF(importance_reading!F184&gt;0,1,0)</f>
        <v>1</v>
      </c>
      <c r="H184">
        <f>I184*I184</f>
        <v>0</v>
      </c>
      <c r="I184">
        <f>IF(importance_reading!G184&lt;0,-1,IF(importance_reading!G184=0,0,IF(importance_reading!G184&gt;0,1)))</f>
        <v>0</v>
      </c>
      <c r="J184">
        <v>1</v>
      </c>
      <c r="K184">
        <v>0</v>
      </c>
      <c r="L184">
        <v>0</v>
      </c>
      <c r="M184">
        <f>SUM(D184:H184,J184:L184)</f>
        <v>3</v>
      </c>
    </row>
    <row r="185" spans="1:13" x14ac:dyDescent="0.25">
      <c r="A185" t="s">
        <v>291</v>
      </c>
      <c r="B185" t="s">
        <v>188</v>
      </c>
      <c r="C185">
        <v>2.51003769854868E-3</v>
      </c>
      <c r="D185">
        <f>IF(importance_reading!C185&gt;0,1,0)</f>
        <v>0</v>
      </c>
      <c r="E185">
        <f>IF(importance_reading!D185&gt;0,1,0)</f>
        <v>1</v>
      </c>
      <c r="F185">
        <f>IF(importance_reading!E185=1,1,0)</f>
        <v>0</v>
      </c>
      <c r="G185">
        <f>IF(importance_reading!F185&gt;0,1,0)</f>
        <v>1</v>
      </c>
      <c r="H185">
        <f>I185*I185</f>
        <v>0</v>
      </c>
      <c r="I185">
        <f>IF(importance_reading!G185&lt;0,-1,IF(importance_reading!G185=0,0,IF(importance_reading!G185&gt;0,1)))</f>
        <v>0</v>
      </c>
      <c r="J185">
        <v>1</v>
      </c>
      <c r="K185">
        <v>0</v>
      </c>
      <c r="L185">
        <v>0</v>
      </c>
      <c r="M185">
        <f>SUM(D185:H185,J185:L185)</f>
        <v>3</v>
      </c>
    </row>
    <row r="186" spans="1:13" x14ac:dyDescent="0.25">
      <c r="A186" t="s">
        <v>291</v>
      </c>
      <c r="B186" t="s">
        <v>189</v>
      </c>
      <c r="C186">
        <v>5.4074466191055002E-3</v>
      </c>
      <c r="D186">
        <f>IF(importance_reading!C186&gt;0,1,0)</f>
        <v>1</v>
      </c>
      <c r="E186">
        <f>IF(importance_reading!D186&gt;0,1,0)</f>
        <v>0</v>
      </c>
      <c r="F186">
        <f>IF(importance_reading!E186=1,1,0)</f>
        <v>1</v>
      </c>
      <c r="G186">
        <f>IF(importance_reading!F186&gt;0,1,0)</f>
        <v>1</v>
      </c>
      <c r="H186">
        <f>I186*I186</f>
        <v>0</v>
      </c>
      <c r="I186">
        <f>IF(importance_reading!G186&lt;0,-1,IF(importance_reading!G186=0,0,IF(importance_reading!G186&gt;0,1)))</f>
        <v>0</v>
      </c>
      <c r="J186">
        <v>1</v>
      </c>
      <c r="K186">
        <v>0</v>
      </c>
      <c r="L186">
        <v>0</v>
      </c>
      <c r="M186">
        <f>SUM(D186:H186,J186:L186)</f>
        <v>4</v>
      </c>
    </row>
    <row r="187" spans="1:13" x14ac:dyDescent="0.25">
      <c r="A187" t="s">
        <v>291</v>
      </c>
      <c r="B187" t="s">
        <v>190</v>
      </c>
      <c r="C187">
        <v>4.4606953136284901E-3</v>
      </c>
      <c r="D187">
        <f>IF(importance_reading!C187&gt;0,1,0)</f>
        <v>1</v>
      </c>
      <c r="E187">
        <f>IF(importance_reading!D187&gt;0,1,0)</f>
        <v>1</v>
      </c>
      <c r="F187">
        <f>IF(importance_reading!E187=1,1,0)</f>
        <v>0</v>
      </c>
      <c r="G187">
        <f>IF(importance_reading!F187&gt;0,1,0)</f>
        <v>1</v>
      </c>
      <c r="H187">
        <f>I187*I187</f>
        <v>0</v>
      </c>
      <c r="I187">
        <f>IF(importance_reading!G187&lt;0,-1,IF(importance_reading!G187=0,0,IF(importance_reading!G187&gt;0,1)))</f>
        <v>0</v>
      </c>
      <c r="J187">
        <v>1</v>
      </c>
      <c r="K187">
        <v>0</v>
      </c>
      <c r="L187">
        <v>0</v>
      </c>
      <c r="M187">
        <f>SUM(D187:H187,J187:L187)</f>
        <v>4</v>
      </c>
    </row>
    <row r="188" spans="1:13" x14ac:dyDescent="0.25">
      <c r="A188" t="s">
        <v>291</v>
      </c>
      <c r="B188" t="s">
        <v>191</v>
      </c>
      <c r="C188">
        <v>6.1833793979666797E-3</v>
      </c>
      <c r="D188">
        <f>IF(importance_reading!C188&gt;0,1,0)</f>
        <v>1</v>
      </c>
      <c r="E188">
        <f>IF(importance_reading!D188&gt;0,1,0)</f>
        <v>1</v>
      </c>
      <c r="F188">
        <f>IF(importance_reading!E188=1,1,0)</f>
        <v>1</v>
      </c>
      <c r="G188">
        <f>IF(importance_reading!F188&gt;0,1,0)</f>
        <v>1</v>
      </c>
      <c r="H188">
        <f>I188*I188</f>
        <v>0</v>
      </c>
      <c r="I188">
        <f>IF(importance_reading!G188&lt;0,-1,IF(importance_reading!G188=0,0,IF(importance_reading!G188&gt;0,1)))</f>
        <v>0</v>
      </c>
      <c r="J188">
        <v>1</v>
      </c>
      <c r="K188">
        <v>0</v>
      </c>
      <c r="L188">
        <v>0</v>
      </c>
      <c r="M188">
        <f>SUM(D188:H188,J188:L188)</f>
        <v>5</v>
      </c>
    </row>
    <row r="189" spans="1:13" x14ac:dyDescent="0.25">
      <c r="A189" t="s">
        <v>291</v>
      </c>
      <c r="B189" t="s">
        <v>192</v>
      </c>
      <c r="C189">
        <v>4.8131241844780199E-3</v>
      </c>
      <c r="D189">
        <f>IF(importance_reading!C189&gt;0,1,0)</f>
        <v>0</v>
      </c>
      <c r="E189">
        <f>IF(importance_reading!D189&gt;0,1,0)</f>
        <v>1</v>
      </c>
      <c r="F189">
        <f>IF(importance_reading!E189=1,1,0)</f>
        <v>1</v>
      </c>
      <c r="G189">
        <f>IF(importance_reading!F189&gt;0,1,0)</f>
        <v>1</v>
      </c>
      <c r="H189">
        <f>I189*I189</f>
        <v>0</v>
      </c>
      <c r="I189">
        <f>IF(importance_reading!G189&lt;0,-1,IF(importance_reading!G189=0,0,IF(importance_reading!G189&gt;0,1)))</f>
        <v>0</v>
      </c>
      <c r="J189">
        <v>1</v>
      </c>
      <c r="K189">
        <v>0</v>
      </c>
      <c r="L189">
        <v>0</v>
      </c>
      <c r="M189">
        <f>SUM(D189:H189,J189:L189)</f>
        <v>4</v>
      </c>
    </row>
    <row r="190" spans="1:13" x14ac:dyDescent="0.25">
      <c r="A190" t="s">
        <v>291</v>
      </c>
      <c r="B190" t="s">
        <v>193</v>
      </c>
      <c r="C190">
        <v>8.12811787106648E-3</v>
      </c>
      <c r="D190">
        <f>IF(importance_reading!C190&gt;0,1,0)</f>
        <v>0</v>
      </c>
      <c r="E190">
        <f>IF(importance_reading!D190&gt;0,1,0)</f>
        <v>1</v>
      </c>
      <c r="F190">
        <f>IF(importance_reading!E190=1,1,0)</f>
        <v>1</v>
      </c>
      <c r="G190">
        <f>IF(importance_reading!F190&gt;0,1,0)</f>
        <v>1</v>
      </c>
      <c r="H190">
        <f>I190*I190</f>
        <v>0</v>
      </c>
      <c r="I190">
        <f>IF(importance_reading!G190&lt;0,-1,IF(importance_reading!G190=0,0,IF(importance_reading!G190&gt;0,1)))</f>
        <v>0</v>
      </c>
      <c r="J190">
        <v>1</v>
      </c>
      <c r="K190">
        <v>1</v>
      </c>
      <c r="L190">
        <v>0</v>
      </c>
      <c r="M190">
        <f>SUM(D190:H190,J190:L190)</f>
        <v>5</v>
      </c>
    </row>
    <row r="191" spans="1:13" x14ac:dyDescent="0.25">
      <c r="A191" t="s">
        <v>291</v>
      </c>
      <c r="B191" t="s">
        <v>194</v>
      </c>
      <c r="C191">
        <v>6.9945781520225399E-3</v>
      </c>
      <c r="D191">
        <f>IF(importance_reading!C191&gt;0,1,0)</f>
        <v>1</v>
      </c>
      <c r="E191">
        <f>IF(importance_reading!D191&gt;0,1,0)</f>
        <v>0</v>
      </c>
      <c r="F191">
        <f>IF(importance_reading!E191=1,1,0)</f>
        <v>1</v>
      </c>
      <c r="G191">
        <f>IF(importance_reading!F191&gt;0,1,0)</f>
        <v>1</v>
      </c>
      <c r="H191">
        <f>I191*I191</f>
        <v>1</v>
      </c>
      <c r="I191">
        <f>IF(importance_reading!G191&lt;0,-1,IF(importance_reading!G191=0,0,IF(importance_reading!G191&gt;0,1)))</f>
        <v>1</v>
      </c>
      <c r="J191">
        <v>1</v>
      </c>
      <c r="K191">
        <v>1</v>
      </c>
      <c r="L191">
        <v>0</v>
      </c>
      <c r="M191">
        <f>SUM(D191:H191,J191:L191)</f>
        <v>6</v>
      </c>
    </row>
    <row r="192" spans="1:13" x14ac:dyDescent="0.25">
      <c r="A192" t="s">
        <v>291</v>
      </c>
      <c r="B192" t="s">
        <v>195</v>
      </c>
      <c r="C192">
        <v>3.8103316557089799E-3</v>
      </c>
      <c r="D192">
        <f>IF(importance_reading!C192&gt;0,1,0)</f>
        <v>0</v>
      </c>
      <c r="E192">
        <f>IF(importance_reading!D192&gt;0,1,0)</f>
        <v>1</v>
      </c>
      <c r="F192">
        <f>IF(importance_reading!E192=1,1,0)</f>
        <v>0</v>
      </c>
      <c r="G192">
        <f>IF(importance_reading!F192&gt;0,1,0)</f>
        <v>1</v>
      </c>
      <c r="H192">
        <f>I192*I192</f>
        <v>0</v>
      </c>
      <c r="I192">
        <f>IF(importance_reading!G192&lt;0,-1,IF(importance_reading!G192=0,0,IF(importance_reading!G192&gt;0,1)))</f>
        <v>0</v>
      </c>
      <c r="J192">
        <v>1</v>
      </c>
      <c r="K192">
        <v>0</v>
      </c>
      <c r="L192">
        <v>0</v>
      </c>
      <c r="M192">
        <f>SUM(D192:H192,J192:L192)</f>
        <v>3</v>
      </c>
    </row>
    <row r="193" spans="1:13" x14ac:dyDescent="0.25">
      <c r="A193" t="s">
        <v>291</v>
      </c>
      <c r="B193" t="s">
        <v>196</v>
      </c>
      <c r="C193">
        <v>4.3605388527865304E-3</v>
      </c>
      <c r="D193">
        <f>IF(importance_reading!C193&gt;0,1,0)</f>
        <v>1</v>
      </c>
      <c r="E193">
        <f>IF(importance_reading!D193&gt;0,1,0)</f>
        <v>1</v>
      </c>
      <c r="F193">
        <f>IF(importance_reading!E193=1,1,0)</f>
        <v>1</v>
      </c>
      <c r="G193">
        <f>IF(importance_reading!F193&gt;0,1,0)</f>
        <v>1</v>
      </c>
      <c r="H193">
        <f>I193*I193</f>
        <v>1</v>
      </c>
      <c r="I193">
        <f>IF(importance_reading!G193&lt;0,-1,IF(importance_reading!G193=0,0,IF(importance_reading!G193&gt;0,1)))</f>
        <v>1</v>
      </c>
      <c r="J193">
        <v>1</v>
      </c>
      <c r="K193">
        <v>1</v>
      </c>
      <c r="L193">
        <v>0</v>
      </c>
      <c r="M193">
        <f>SUM(D193:H193,J193:L193)</f>
        <v>7</v>
      </c>
    </row>
    <row r="194" spans="1:13" x14ac:dyDescent="0.25">
      <c r="A194" t="s">
        <v>291</v>
      </c>
      <c r="B194" t="s">
        <v>197</v>
      </c>
      <c r="C194">
        <v>2.3631348512200201E-3</v>
      </c>
      <c r="D194">
        <f>IF(importance_reading!C194&gt;0,1,0)</f>
        <v>1</v>
      </c>
      <c r="E194">
        <f>IF(importance_reading!D194&gt;0,1,0)</f>
        <v>1</v>
      </c>
      <c r="F194">
        <f>IF(importance_reading!E194=1,1,0)</f>
        <v>0</v>
      </c>
      <c r="G194">
        <f>IF(importance_reading!F194&gt;0,1,0)</f>
        <v>1</v>
      </c>
      <c r="H194">
        <f>I194*I194</f>
        <v>0</v>
      </c>
      <c r="I194">
        <f>IF(importance_reading!G194&lt;0,-1,IF(importance_reading!G194=0,0,IF(importance_reading!G194&gt;0,1)))</f>
        <v>0</v>
      </c>
      <c r="J194">
        <v>1</v>
      </c>
      <c r="K194">
        <v>1</v>
      </c>
      <c r="L194">
        <v>0</v>
      </c>
      <c r="M194">
        <f>SUM(D194:H194,J194:L194)</f>
        <v>5</v>
      </c>
    </row>
    <row r="195" spans="1:13" x14ac:dyDescent="0.25">
      <c r="A195" t="s">
        <v>291</v>
      </c>
      <c r="B195" t="s">
        <v>198</v>
      </c>
      <c r="C195">
        <v>4.7031095766260798E-3</v>
      </c>
      <c r="D195">
        <f>IF(importance_reading!C195&gt;0,1,0)</f>
        <v>0</v>
      </c>
      <c r="E195">
        <f>IF(importance_reading!D195&gt;0,1,0)</f>
        <v>1</v>
      </c>
      <c r="F195">
        <f>IF(importance_reading!E195=1,1,0)</f>
        <v>1</v>
      </c>
      <c r="G195">
        <f>IF(importance_reading!F195&gt;0,1,0)</f>
        <v>1</v>
      </c>
      <c r="H195">
        <f>I195*I195</f>
        <v>0</v>
      </c>
      <c r="I195">
        <f>IF(importance_reading!G195&lt;0,-1,IF(importance_reading!G195=0,0,IF(importance_reading!G195&gt;0,1)))</f>
        <v>0</v>
      </c>
      <c r="J195">
        <v>1</v>
      </c>
      <c r="K195">
        <v>1</v>
      </c>
      <c r="L195">
        <v>0</v>
      </c>
      <c r="M195">
        <f>SUM(D195:H195,J195:L195)</f>
        <v>5</v>
      </c>
    </row>
    <row r="196" spans="1:13" x14ac:dyDescent="0.25">
      <c r="A196" t="s">
        <v>291</v>
      </c>
      <c r="B196" t="s">
        <v>199</v>
      </c>
      <c r="C196">
        <v>2.89395445999646E-3</v>
      </c>
      <c r="D196">
        <f>IF(importance_reading!C196&gt;0,1,0)</f>
        <v>1</v>
      </c>
      <c r="E196">
        <f>IF(importance_reading!D196&gt;0,1,0)</f>
        <v>1</v>
      </c>
      <c r="F196">
        <f>IF(importance_reading!E196=1,1,0)</f>
        <v>1</v>
      </c>
      <c r="G196">
        <f>IF(importance_reading!F196&gt;0,1,0)</f>
        <v>1</v>
      </c>
      <c r="H196">
        <f>I196*I196</f>
        <v>0</v>
      </c>
      <c r="I196">
        <f>IF(importance_reading!G196&lt;0,-1,IF(importance_reading!G196=0,0,IF(importance_reading!G196&gt;0,1)))</f>
        <v>0</v>
      </c>
      <c r="J196">
        <v>1</v>
      </c>
      <c r="K196">
        <v>1</v>
      </c>
      <c r="L196">
        <v>0</v>
      </c>
      <c r="M196">
        <f>SUM(D196:H196,J196:L196)</f>
        <v>6</v>
      </c>
    </row>
    <row r="197" spans="1:13" x14ac:dyDescent="0.25">
      <c r="A197" t="s">
        <v>291</v>
      </c>
      <c r="B197" t="s">
        <v>200</v>
      </c>
      <c r="C197">
        <v>6.8545019097908198E-3</v>
      </c>
      <c r="D197">
        <f>IF(importance_reading!C197&gt;0,1,0)</f>
        <v>0</v>
      </c>
      <c r="E197">
        <f>IF(importance_reading!D197&gt;0,1,0)</f>
        <v>1</v>
      </c>
      <c r="F197">
        <f>IF(importance_reading!E197=1,1,0)</f>
        <v>1</v>
      </c>
      <c r="G197">
        <f>IF(importance_reading!F197&gt;0,1,0)</f>
        <v>1</v>
      </c>
      <c r="H197">
        <f>I197*I197</f>
        <v>1</v>
      </c>
      <c r="I197">
        <f>IF(importance_reading!G197&lt;0,-1,IF(importance_reading!G197=0,0,IF(importance_reading!G197&gt;0,1)))</f>
        <v>1</v>
      </c>
      <c r="J197">
        <v>1</v>
      </c>
      <c r="K197">
        <v>1</v>
      </c>
      <c r="L197">
        <v>0</v>
      </c>
      <c r="M197">
        <f>SUM(D197:H197,J197:L197)</f>
        <v>6</v>
      </c>
    </row>
    <row r="198" spans="1:13" x14ac:dyDescent="0.25">
      <c r="A198" t="s">
        <v>291</v>
      </c>
      <c r="B198" t="s">
        <v>201</v>
      </c>
      <c r="C198">
        <v>3.47772183912652E-3</v>
      </c>
      <c r="D198">
        <f>IF(importance_reading!C198&gt;0,1,0)</f>
        <v>1</v>
      </c>
      <c r="E198">
        <f>IF(importance_reading!D198&gt;0,1,0)</f>
        <v>1</v>
      </c>
      <c r="F198">
        <f>IF(importance_reading!E198=1,1,0)</f>
        <v>0</v>
      </c>
      <c r="G198">
        <f>IF(importance_reading!F198&gt;0,1,0)</f>
        <v>1</v>
      </c>
      <c r="H198">
        <f>I198*I198</f>
        <v>0</v>
      </c>
      <c r="I198">
        <f>IF(importance_reading!G198&lt;0,-1,IF(importance_reading!G198=0,0,IF(importance_reading!G198&gt;0,1)))</f>
        <v>0</v>
      </c>
      <c r="J198">
        <v>1</v>
      </c>
      <c r="K198">
        <v>1</v>
      </c>
      <c r="L198">
        <v>0</v>
      </c>
      <c r="M198">
        <f>SUM(D198:H198,J198:L198)</f>
        <v>5</v>
      </c>
    </row>
    <row r="199" spans="1:13" x14ac:dyDescent="0.25">
      <c r="A199" t="s">
        <v>291</v>
      </c>
      <c r="B199" t="s">
        <v>202</v>
      </c>
      <c r="C199">
        <v>3.9889741352175899E-3</v>
      </c>
      <c r="D199">
        <f>IF(importance_reading!C199&gt;0,1,0)</f>
        <v>0</v>
      </c>
      <c r="E199">
        <f>IF(importance_reading!D199&gt;0,1,0)</f>
        <v>0</v>
      </c>
      <c r="F199">
        <f>IF(importance_reading!E199=1,1,0)</f>
        <v>0</v>
      </c>
      <c r="G199">
        <f>IF(importance_reading!F199&gt;0,1,0)</f>
        <v>1</v>
      </c>
      <c r="H199">
        <f>I199*I199</f>
        <v>0</v>
      </c>
      <c r="I199">
        <f>IF(importance_reading!G199&lt;0,-1,IF(importance_reading!G199=0,0,IF(importance_reading!G199&gt;0,1)))</f>
        <v>0</v>
      </c>
      <c r="J199">
        <v>1</v>
      </c>
      <c r="K199">
        <v>1</v>
      </c>
      <c r="L199">
        <v>0</v>
      </c>
      <c r="M199">
        <f>SUM(D199:H199,J199:L199)</f>
        <v>3</v>
      </c>
    </row>
    <row r="200" spans="1:13" x14ac:dyDescent="0.25">
      <c r="A200" t="s">
        <v>291</v>
      </c>
      <c r="B200" t="s">
        <v>203</v>
      </c>
      <c r="C200">
        <v>3.2090334262627998E-3</v>
      </c>
      <c r="D200">
        <f>IF(importance_reading!C200&gt;0,1,0)</f>
        <v>0</v>
      </c>
      <c r="E200">
        <f>IF(importance_reading!D200&gt;0,1,0)</f>
        <v>0</v>
      </c>
      <c r="F200">
        <f>IF(importance_reading!E200=1,1,0)</f>
        <v>0</v>
      </c>
      <c r="G200">
        <f>IF(importance_reading!F200&gt;0,1,0)</f>
        <v>1</v>
      </c>
      <c r="H200">
        <f>I200*I200</f>
        <v>0</v>
      </c>
      <c r="I200">
        <f>IF(importance_reading!G200&lt;0,-1,IF(importance_reading!G200=0,0,IF(importance_reading!G200&gt;0,1)))</f>
        <v>0</v>
      </c>
      <c r="J200">
        <v>1</v>
      </c>
      <c r="K200">
        <v>1</v>
      </c>
      <c r="L200">
        <v>0</v>
      </c>
      <c r="M200">
        <f>SUM(D200:H200,J200:L200)</f>
        <v>3</v>
      </c>
    </row>
    <row r="201" spans="1:13" x14ac:dyDescent="0.25">
      <c r="A201" t="s">
        <v>291</v>
      </c>
      <c r="B201" t="s">
        <v>204</v>
      </c>
      <c r="C201">
        <v>6.1070528503769303E-3</v>
      </c>
      <c r="D201">
        <f>IF(importance_reading!C201&gt;0,1,0)</f>
        <v>0</v>
      </c>
      <c r="E201">
        <f>IF(importance_reading!D201&gt;0,1,0)</f>
        <v>1</v>
      </c>
      <c r="F201">
        <f>IF(importance_reading!E201=1,1,0)</f>
        <v>1</v>
      </c>
      <c r="G201">
        <f>IF(importance_reading!F201&gt;0,1,0)</f>
        <v>1</v>
      </c>
      <c r="H201">
        <f>I201*I201</f>
        <v>0</v>
      </c>
      <c r="I201">
        <f>IF(importance_reading!G201&lt;0,-1,IF(importance_reading!G201=0,0,IF(importance_reading!G201&gt;0,1)))</f>
        <v>0</v>
      </c>
      <c r="J201">
        <v>1</v>
      </c>
      <c r="K201">
        <v>0</v>
      </c>
      <c r="L201">
        <v>0</v>
      </c>
      <c r="M201">
        <f>SUM(D201:H201,J201:L201)</f>
        <v>4</v>
      </c>
    </row>
    <row r="202" spans="1:13" x14ac:dyDescent="0.25">
      <c r="A202" t="s">
        <v>291</v>
      </c>
      <c r="B202" t="s">
        <v>205</v>
      </c>
      <c r="C202">
        <v>4.9052912634196498E-3</v>
      </c>
      <c r="D202">
        <f>IF(importance_reading!C202&gt;0,1,0)</f>
        <v>0</v>
      </c>
      <c r="E202">
        <f>IF(importance_reading!D202&gt;0,1,0)</f>
        <v>1</v>
      </c>
      <c r="F202">
        <f>IF(importance_reading!E202=1,1,0)</f>
        <v>1</v>
      </c>
      <c r="G202">
        <f>IF(importance_reading!F202&gt;0,1,0)</f>
        <v>1</v>
      </c>
      <c r="H202">
        <f>I202*I202</f>
        <v>0</v>
      </c>
      <c r="I202">
        <f>IF(importance_reading!G202&lt;0,-1,IF(importance_reading!G202=0,0,IF(importance_reading!G202&gt;0,1)))</f>
        <v>0</v>
      </c>
      <c r="J202">
        <v>1</v>
      </c>
      <c r="K202">
        <v>1</v>
      </c>
      <c r="L202">
        <v>0</v>
      </c>
      <c r="M202">
        <f>SUM(D202:H202,J202:L202)</f>
        <v>5</v>
      </c>
    </row>
    <row r="203" spans="1:13" x14ac:dyDescent="0.25">
      <c r="A203" t="s">
        <v>291</v>
      </c>
      <c r="B203" t="s">
        <v>206</v>
      </c>
      <c r="C203">
        <v>4.8011413820457198E-3</v>
      </c>
      <c r="D203">
        <f>IF(importance_reading!C203&gt;0,1,0)</f>
        <v>0</v>
      </c>
      <c r="E203">
        <f>IF(importance_reading!D203&gt;0,1,0)</f>
        <v>0</v>
      </c>
      <c r="F203">
        <f>IF(importance_reading!E203=1,1,0)</f>
        <v>1</v>
      </c>
      <c r="G203">
        <f>IF(importance_reading!F203&gt;0,1,0)</f>
        <v>1</v>
      </c>
      <c r="H203">
        <f>I203*I203</f>
        <v>0</v>
      </c>
      <c r="I203">
        <f>IF(importance_reading!G203&lt;0,-1,IF(importance_reading!G203=0,0,IF(importance_reading!G203&gt;0,1)))</f>
        <v>0</v>
      </c>
      <c r="J203">
        <v>1</v>
      </c>
      <c r="K203">
        <v>1</v>
      </c>
      <c r="L203">
        <v>0</v>
      </c>
      <c r="M203">
        <f>SUM(D203:H203,J203:L203)</f>
        <v>4</v>
      </c>
    </row>
    <row r="204" spans="1:13" x14ac:dyDescent="0.25">
      <c r="A204" t="s">
        <v>291</v>
      </c>
      <c r="B204" t="s">
        <v>207</v>
      </c>
      <c r="C204">
        <v>2.9895183393360602E-3</v>
      </c>
      <c r="D204">
        <f>IF(importance_reading!C204&gt;0,1,0)</f>
        <v>0</v>
      </c>
      <c r="E204">
        <f>IF(importance_reading!D204&gt;0,1,0)</f>
        <v>1</v>
      </c>
      <c r="F204">
        <f>IF(importance_reading!E204=1,1,0)</f>
        <v>0</v>
      </c>
      <c r="G204">
        <f>IF(importance_reading!F204&gt;0,1,0)</f>
        <v>1</v>
      </c>
      <c r="H204">
        <f>I204*I204</f>
        <v>0</v>
      </c>
      <c r="I204">
        <f>IF(importance_reading!G204&lt;0,-1,IF(importance_reading!G204=0,0,IF(importance_reading!G204&gt;0,1)))</f>
        <v>0</v>
      </c>
      <c r="J204">
        <v>1</v>
      </c>
      <c r="K204">
        <v>0</v>
      </c>
      <c r="L204">
        <v>0</v>
      </c>
      <c r="M204">
        <f>SUM(D204:H204,J204:L204)</f>
        <v>3</v>
      </c>
    </row>
    <row r="205" spans="1:13" x14ac:dyDescent="0.25">
      <c r="A205" t="s">
        <v>291</v>
      </c>
      <c r="B205" t="s">
        <v>208</v>
      </c>
      <c r="C205">
        <v>5.3403049120176902E-3</v>
      </c>
      <c r="D205">
        <f>IF(importance_reading!C205&gt;0,1,0)</f>
        <v>0</v>
      </c>
      <c r="E205">
        <f>IF(importance_reading!D205&gt;0,1,0)</f>
        <v>0</v>
      </c>
      <c r="F205">
        <f>IF(importance_reading!E205=1,1,0)</f>
        <v>1</v>
      </c>
      <c r="G205">
        <f>IF(importance_reading!F205&gt;0,1,0)</f>
        <v>1</v>
      </c>
      <c r="H205">
        <f>I205*I205</f>
        <v>1</v>
      </c>
      <c r="I205">
        <f>IF(importance_reading!G205&lt;0,-1,IF(importance_reading!G205=0,0,IF(importance_reading!G205&gt;0,1)))</f>
        <v>1</v>
      </c>
      <c r="J205">
        <v>1</v>
      </c>
      <c r="K205">
        <v>0</v>
      </c>
      <c r="L205">
        <v>0</v>
      </c>
      <c r="M205">
        <f>SUM(D205:H205,J205:L205)</f>
        <v>4</v>
      </c>
    </row>
    <row r="206" spans="1:13" x14ac:dyDescent="0.25">
      <c r="A206" t="s">
        <v>291</v>
      </c>
      <c r="B206" t="s">
        <v>209</v>
      </c>
      <c r="C206">
        <v>3.78368192636619E-3</v>
      </c>
      <c r="D206">
        <f>IF(importance_reading!C206&gt;0,1,0)</f>
        <v>0</v>
      </c>
      <c r="E206">
        <f>IF(importance_reading!D206&gt;0,1,0)</f>
        <v>0</v>
      </c>
      <c r="F206">
        <f>IF(importance_reading!E206=1,1,0)</f>
        <v>1</v>
      </c>
      <c r="G206">
        <f>IF(importance_reading!F206&gt;0,1,0)</f>
        <v>1</v>
      </c>
      <c r="H206">
        <f>I206*I206</f>
        <v>0</v>
      </c>
      <c r="I206">
        <f>IF(importance_reading!G206&lt;0,-1,IF(importance_reading!G206=0,0,IF(importance_reading!G206&gt;0,1)))</f>
        <v>0</v>
      </c>
      <c r="J206">
        <v>1</v>
      </c>
      <c r="K206">
        <v>1</v>
      </c>
      <c r="L206">
        <v>0</v>
      </c>
      <c r="M206">
        <f>SUM(D206:H206,J206:L206)</f>
        <v>4</v>
      </c>
    </row>
    <row r="207" spans="1:13" x14ac:dyDescent="0.25">
      <c r="A207" t="s">
        <v>291</v>
      </c>
      <c r="B207" t="s">
        <v>210</v>
      </c>
      <c r="C207">
        <v>2.69424086202642E-3</v>
      </c>
      <c r="D207">
        <f>IF(importance_reading!C207&gt;0,1,0)</f>
        <v>0</v>
      </c>
      <c r="E207">
        <f>IF(importance_reading!D207&gt;0,1,0)</f>
        <v>1</v>
      </c>
      <c r="F207">
        <f>IF(importance_reading!E207=1,1,0)</f>
        <v>0</v>
      </c>
      <c r="G207">
        <f>IF(importance_reading!F207&gt;0,1,0)</f>
        <v>1</v>
      </c>
      <c r="H207">
        <f>I207*I207</f>
        <v>0</v>
      </c>
      <c r="I207">
        <f>IF(importance_reading!G207&lt;0,-1,IF(importance_reading!G207=0,0,IF(importance_reading!G207&gt;0,1)))</f>
        <v>0</v>
      </c>
      <c r="J207">
        <v>1</v>
      </c>
      <c r="K207">
        <v>1</v>
      </c>
      <c r="L207">
        <v>0</v>
      </c>
      <c r="M207">
        <f>SUM(D207:H207,J207:L207)</f>
        <v>4</v>
      </c>
    </row>
    <row r="208" spans="1:13" x14ac:dyDescent="0.25">
      <c r="A208" t="s">
        <v>291</v>
      </c>
      <c r="B208" t="s">
        <v>211</v>
      </c>
      <c r="C208">
        <v>3.2970546034090699E-3</v>
      </c>
      <c r="D208">
        <f>IF(importance_reading!C208&gt;0,1,0)</f>
        <v>1</v>
      </c>
      <c r="E208">
        <f>IF(importance_reading!D208&gt;0,1,0)</f>
        <v>1</v>
      </c>
      <c r="F208">
        <f>IF(importance_reading!E208=1,1,0)</f>
        <v>0</v>
      </c>
      <c r="G208">
        <f>IF(importance_reading!F208&gt;0,1,0)</f>
        <v>1</v>
      </c>
      <c r="H208">
        <f>I208*I208</f>
        <v>0</v>
      </c>
      <c r="I208">
        <f>IF(importance_reading!G208&lt;0,-1,IF(importance_reading!G208=0,0,IF(importance_reading!G208&gt;0,1)))</f>
        <v>0</v>
      </c>
      <c r="J208">
        <v>1</v>
      </c>
      <c r="K208">
        <v>1</v>
      </c>
      <c r="L208">
        <v>0</v>
      </c>
      <c r="M208">
        <f>SUM(D208:H208,J208:L208)</f>
        <v>5</v>
      </c>
    </row>
    <row r="209" spans="1:13" x14ac:dyDescent="0.25">
      <c r="A209" t="s">
        <v>291</v>
      </c>
      <c r="B209" t="s">
        <v>212</v>
      </c>
      <c r="C209">
        <v>3.9548876790951801E-3</v>
      </c>
      <c r="D209">
        <f>IF(importance_reading!C209&gt;0,1,0)</f>
        <v>0</v>
      </c>
      <c r="E209">
        <f>IF(importance_reading!D209&gt;0,1,0)</f>
        <v>1</v>
      </c>
      <c r="F209">
        <f>IF(importance_reading!E209=1,1,0)</f>
        <v>1</v>
      </c>
      <c r="G209">
        <f>IF(importance_reading!F209&gt;0,1,0)</f>
        <v>1</v>
      </c>
      <c r="H209">
        <f>I209*I209</f>
        <v>1</v>
      </c>
      <c r="I209">
        <f>IF(importance_reading!G209&lt;0,-1,IF(importance_reading!G209=0,0,IF(importance_reading!G209&gt;0,1)))</f>
        <v>1</v>
      </c>
      <c r="J209">
        <v>1</v>
      </c>
      <c r="K209">
        <v>1</v>
      </c>
      <c r="L209">
        <v>0</v>
      </c>
      <c r="M209">
        <f>SUM(D209:H209,J209:L209)</f>
        <v>6</v>
      </c>
    </row>
    <row r="210" spans="1:13" x14ac:dyDescent="0.25">
      <c r="A210" t="s">
        <v>291</v>
      </c>
      <c r="B210" t="s">
        <v>213</v>
      </c>
      <c r="C210">
        <v>2.9622258427019002E-3</v>
      </c>
      <c r="D210">
        <f>IF(importance_reading!C210&gt;0,1,0)</f>
        <v>1</v>
      </c>
      <c r="E210">
        <f>IF(importance_reading!D210&gt;0,1,0)</f>
        <v>1</v>
      </c>
      <c r="F210">
        <f>IF(importance_reading!E210=1,1,0)</f>
        <v>0</v>
      </c>
      <c r="G210">
        <f>IF(importance_reading!F210&gt;0,1,0)</f>
        <v>1</v>
      </c>
      <c r="H210">
        <f>I210*I210</f>
        <v>0</v>
      </c>
      <c r="I210">
        <f>IF(importance_reading!G210&lt;0,-1,IF(importance_reading!G210=0,0,IF(importance_reading!G210&gt;0,1)))</f>
        <v>0</v>
      </c>
      <c r="J210">
        <v>1</v>
      </c>
      <c r="K210">
        <v>0</v>
      </c>
      <c r="L210">
        <v>0</v>
      </c>
      <c r="M210">
        <f>SUM(D210:H210,J210:L210)</f>
        <v>4</v>
      </c>
    </row>
    <row r="211" spans="1:13" x14ac:dyDescent="0.25">
      <c r="A211" t="s">
        <v>291</v>
      </c>
      <c r="B211" t="s">
        <v>214</v>
      </c>
      <c r="C211">
        <v>3.4467714931328301E-3</v>
      </c>
      <c r="D211">
        <f>IF(importance_reading!C211&gt;0,1,0)</f>
        <v>0</v>
      </c>
      <c r="E211">
        <f>IF(importance_reading!D211&gt;0,1,0)</f>
        <v>0</v>
      </c>
      <c r="F211">
        <f>IF(importance_reading!E211=1,1,0)</f>
        <v>0</v>
      </c>
      <c r="G211">
        <f>IF(importance_reading!F211&gt;0,1,0)</f>
        <v>1</v>
      </c>
      <c r="H211">
        <f>I211*I211</f>
        <v>0</v>
      </c>
      <c r="I211">
        <f>IF(importance_reading!G211&lt;0,-1,IF(importance_reading!G211=0,0,IF(importance_reading!G211&gt;0,1)))</f>
        <v>0</v>
      </c>
      <c r="J211">
        <v>0</v>
      </c>
      <c r="K211">
        <v>1</v>
      </c>
      <c r="L211">
        <v>0</v>
      </c>
      <c r="M211">
        <f>SUM(D211:H211,J211:L211)</f>
        <v>2</v>
      </c>
    </row>
    <row r="212" spans="1:13" x14ac:dyDescent="0.25">
      <c r="A212" t="s">
        <v>291</v>
      </c>
      <c r="B212" t="s">
        <v>215</v>
      </c>
      <c r="C212">
        <v>3.9585976048569496E-3</v>
      </c>
      <c r="D212">
        <f>IF(importance_reading!C212&gt;0,1,0)</f>
        <v>0</v>
      </c>
      <c r="E212">
        <f>IF(importance_reading!D212&gt;0,1,0)</f>
        <v>0</v>
      </c>
      <c r="F212">
        <f>IF(importance_reading!E212=1,1,0)</f>
        <v>0</v>
      </c>
      <c r="G212">
        <f>IF(importance_reading!F212&gt;0,1,0)</f>
        <v>1</v>
      </c>
      <c r="H212">
        <f>I212*I212</f>
        <v>1</v>
      </c>
      <c r="I212">
        <f>IF(importance_reading!G212&lt;0,-1,IF(importance_reading!G212=0,0,IF(importance_reading!G212&gt;0,1)))</f>
        <v>1</v>
      </c>
      <c r="J212">
        <v>0</v>
      </c>
      <c r="K212">
        <v>0</v>
      </c>
      <c r="L212">
        <v>0</v>
      </c>
      <c r="M212">
        <f>SUM(D212:H212,J212:L212)</f>
        <v>2</v>
      </c>
    </row>
    <row r="213" spans="1:13" x14ac:dyDescent="0.25">
      <c r="A213" t="s">
        <v>291</v>
      </c>
      <c r="B213" t="s">
        <v>216</v>
      </c>
      <c r="C213">
        <v>5.2574021480977298E-3</v>
      </c>
      <c r="D213">
        <f>IF(importance_reading!C213&gt;0,1,0)</f>
        <v>0</v>
      </c>
      <c r="E213">
        <f>IF(importance_reading!D213&gt;0,1,0)</f>
        <v>1</v>
      </c>
      <c r="F213">
        <f>IF(importance_reading!E213=1,1,0)</f>
        <v>1</v>
      </c>
      <c r="G213">
        <f>IF(importance_reading!F213&gt;0,1,0)</f>
        <v>1</v>
      </c>
      <c r="H213">
        <f>I213*I213</f>
        <v>0</v>
      </c>
      <c r="I213">
        <f>IF(importance_reading!G213&lt;0,-1,IF(importance_reading!G213=0,0,IF(importance_reading!G213&gt;0,1)))</f>
        <v>0</v>
      </c>
      <c r="J213">
        <v>1</v>
      </c>
      <c r="K213">
        <v>1</v>
      </c>
      <c r="L213">
        <v>0</v>
      </c>
      <c r="M213">
        <f>SUM(D213:H213,J213:L213)</f>
        <v>5</v>
      </c>
    </row>
    <row r="214" spans="1:13" x14ac:dyDescent="0.25">
      <c r="A214" t="s">
        <v>291</v>
      </c>
      <c r="B214" t="s">
        <v>217</v>
      </c>
      <c r="C214">
        <v>2.9550986929070002E-3</v>
      </c>
      <c r="D214">
        <f>IF(importance_reading!C214&gt;0,1,0)</f>
        <v>0</v>
      </c>
      <c r="E214">
        <f>IF(importance_reading!D214&gt;0,1,0)</f>
        <v>0</v>
      </c>
      <c r="F214">
        <f>IF(importance_reading!E214=1,1,0)</f>
        <v>0</v>
      </c>
      <c r="G214">
        <f>IF(importance_reading!F214&gt;0,1,0)</f>
        <v>1</v>
      </c>
      <c r="H214">
        <f>I214*I214</f>
        <v>0</v>
      </c>
      <c r="I214">
        <f>IF(importance_reading!G214&lt;0,-1,IF(importance_reading!G214=0,0,IF(importance_reading!G214&gt;0,1)))</f>
        <v>0</v>
      </c>
      <c r="J214">
        <v>0</v>
      </c>
      <c r="K214">
        <v>0</v>
      </c>
      <c r="L214">
        <v>0</v>
      </c>
      <c r="M214">
        <f>SUM(D214:H214,J214:L214)</f>
        <v>1</v>
      </c>
    </row>
    <row r="215" spans="1:13" x14ac:dyDescent="0.25">
      <c r="A215" t="s">
        <v>291</v>
      </c>
      <c r="B215" t="s">
        <v>218</v>
      </c>
      <c r="C215">
        <v>3.7183710862337899E-3</v>
      </c>
      <c r="D215">
        <f>IF(importance_reading!C215&gt;0,1,0)</f>
        <v>1</v>
      </c>
      <c r="E215">
        <f>IF(importance_reading!D215&gt;0,1,0)</f>
        <v>0</v>
      </c>
      <c r="F215">
        <f>IF(importance_reading!E215=1,1,0)</f>
        <v>0</v>
      </c>
      <c r="G215">
        <f>IF(importance_reading!F215&gt;0,1,0)</f>
        <v>1</v>
      </c>
      <c r="H215">
        <f>I215*I215</f>
        <v>0</v>
      </c>
      <c r="I215">
        <f>IF(importance_reading!G215&lt;0,-1,IF(importance_reading!G215=0,0,IF(importance_reading!G215&gt;0,1)))</f>
        <v>0</v>
      </c>
      <c r="J215">
        <v>1</v>
      </c>
      <c r="K215">
        <v>1</v>
      </c>
      <c r="L215">
        <v>0</v>
      </c>
      <c r="M215">
        <f>SUM(D215:H215,J215:L215)</f>
        <v>4</v>
      </c>
    </row>
    <row r="216" spans="1:13" x14ac:dyDescent="0.25">
      <c r="A216" t="s">
        <v>291</v>
      </c>
      <c r="B216" t="s">
        <v>219</v>
      </c>
      <c r="C216">
        <v>2.8217258176489899E-3</v>
      </c>
      <c r="D216">
        <f>IF(importance_reading!C216&gt;0,1,0)</f>
        <v>1</v>
      </c>
      <c r="E216">
        <f>IF(importance_reading!D216&gt;0,1,0)</f>
        <v>0</v>
      </c>
      <c r="F216">
        <f>IF(importance_reading!E216=1,1,0)</f>
        <v>0</v>
      </c>
      <c r="G216">
        <f>IF(importance_reading!F216&gt;0,1,0)</f>
        <v>1</v>
      </c>
      <c r="H216">
        <f>I216*I216</f>
        <v>0</v>
      </c>
      <c r="I216">
        <f>IF(importance_reading!G216&lt;0,-1,IF(importance_reading!G216=0,0,IF(importance_reading!G216&gt;0,1)))</f>
        <v>0</v>
      </c>
      <c r="J216">
        <v>1</v>
      </c>
      <c r="K216">
        <v>0</v>
      </c>
      <c r="L216">
        <v>0</v>
      </c>
      <c r="M216">
        <f>SUM(D216:H216,J216:L216)</f>
        <v>3</v>
      </c>
    </row>
    <row r="217" spans="1:13" x14ac:dyDescent="0.25">
      <c r="A217" t="s">
        <v>291</v>
      </c>
      <c r="B217" t="s">
        <v>220</v>
      </c>
      <c r="C217">
        <v>3.9962759580945703E-3</v>
      </c>
      <c r="D217">
        <f>IF(importance_reading!C217&gt;0,1,0)</f>
        <v>0</v>
      </c>
      <c r="E217">
        <f>IF(importance_reading!D217&gt;0,1,0)</f>
        <v>1</v>
      </c>
      <c r="F217">
        <f>IF(importance_reading!E217=1,1,0)</f>
        <v>1</v>
      </c>
      <c r="G217">
        <f>IF(importance_reading!F217&gt;0,1,0)</f>
        <v>1</v>
      </c>
      <c r="H217">
        <f>I217*I217</f>
        <v>0</v>
      </c>
      <c r="I217">
        <f>IF(importance_reading!G217&lt;0,-1,IF(importance_reading!G217=0,0,IF(importance_reading!G217&gt;0,1)))</f>
        <v>0</v>
      </c>
      <c r="J217">
        <v>0</v>
      </c>
      <c r="K217">
        <v>1</v>
      </c>
      <c r="L217">
        <v>0</v>
      </c>
      <c r="M217">
        <f>SUM(D217:H217,J217:L217)</f>
        <v>4</v>
      </c>
    </row>
    <row r="218" spans="1:13" x14ac:dyDescent="0.25">
      <c r="A218" t="s">
        <v>291</v>
      </c>
      <c r="B218" t="s">
        <v>221</v>
      </c>
      <c r="C218">
        <v>2.82808261901972E-3</v>
      </c>
      <c r="D218">
        <f>IF(importance_reading!C218&gt;0,1,0)</f>
        <v>0</v>
      </c>
      <c r="E218">
        <f>IF(importance_reading!D218&gt;0,1,0)</f>
        <v>1</v>
      </c>
      <c r="F218">
        <f>IF(importance_reading!E218=1,1,0)</f>
        <v>0</v>
      </c>
      <c r="G218">
        <f>IF(importance_reading!F218&gt;0,1,0)</f>
        <v>1</v>
      </c>
      <c r="H218">
        <f>I218*I218</f>
        <v>0</v>
      </c>
      <c r="I218">
        <f>IF(importance_reading!G218&lt;0,-1,IF(importance_reading!G218=0,0,IF(importance_reading!G218&gt;0,1)))</f>
        <v>0</v>
      </c>
      <c r="J218">
        <v>1</v>
      </c>
      <c r="K218">
        <v>1</v>
      </c>
      <c r="L218">
        <v>0</v>
      </c>
      <c r="M218">
        <f>SUM(D218:H218,J218:L218)</f>
        <v>4</v>
      </c>
    </row>
    <row r="219" spans="1:13" x14ac:dyDescent="0.25">
      <c r="A219" t="s">
        <v>291</v>
      </c>
      <c r="B219" t="s">
        <v>222</v>
      </c>
      <c r="C219">
        <v>3.5719072873836299E-3</v>
      </c>
      <c r="D219">
        <f>IF(importance_reading!C219&gt;0,1,0)</f>
        <v>1</v>
      </c>
      <c r="E219">
        <f>IF(importance_reading!D219&gt;0,1,0)</f>
        <v>0</v>
      </c>
      <c r="F219">
        <f>IF(importance_reading!E219=1,1,0)</f>
        <v>0</v>
      </c>
      <c r="G219">
        <f>IF(importance_reading!F219&gt;0,1,0)</f>
        <v>1</v>
      </c>
      <c r="H219">
        <f>I219*I219</f>
        <v>0</v>
      </c>
      <c r="I219">
        <f>IF(importance_reading!G219&lt;0,-1,IF(importance_reading!G219=0,0,IF(importance_reading!G219&gt;0,1)))</f>
        <v>0</v>
      </c>
      <c r="J219">
        <v>1</v>
      </c>
      <c r="K219">
        <v>1</v>
      </c>
      <c r="L219">
        <v>0</v>
      </c>
      <c r="M219">
        <f>SUM(D219:H219,J219:L219)</f>
        <v>4</v>
      </c>
    </row>
    <row r="220" spans="1:13" x14ac:dyDescent="0.25">
      <c r="A220" t="s">
        <v>291</v>
      </c>
      <c r="B220" t="s">
        <v>223</v>
      </c>
      <c r="C220">
        <v>2.62028821744468E-3</v>
      </c>
      <c r="D220">
        <f>IF(importance_reading!C220&gt;0,1,0)</f>
        <v>0</v>
      </c>
      <c r="E220">
        <f>IF(importance_reading!D220&gt;0,1,0)</f>
        <v>1</v>
      </c>
      <c r="F220">
        <f>IF(importance_reading!E220=1,1,0)</f>
        <v>0</v>
      </c>
      <c r="G220">
        <f>IF(importance_reading!F220&gt;0,1,0)</f>
        <v>1</v>
      </c>
      <c r="H220">
        <f>I220*I220</f>
        <v>0</v>
      </c>
      <c r="I220">
        <f>IF(importance_reading!G220&lt;0,-1,IF(importance_reading!G220=0,0,IF(importance_reading!G220&gt;0,1)))</f>
        <v>0</v>
      </c>
      <c r="J220">
        <v>0</v>
      </c>
      <c r="K220">
        <v>1</v>
      </c>
      <c r="L220">
        <v>0</v>
      </c>
      <c r="M220">
        <f>SUM(D220:H220,J220:L220)</f>
        <v>3</v>
      </c>
    </row>
    <row r="221" spans="1:13" x14ac:dyDescent="0.25">
      <c r="A221" t="s">
        <v>291</v>
      </c>
      <c r="B221" t="s">
        <v>224</v>
      </c>
      <c r="C221">
        <v>5.9502938652008699E-3</v>
      </c>
      <c r="D221">
        <f>IF(importance_reading!C221&gt;0,1,0)</f>
        <v>0</v>
      </c>
      <c r="E221">
        <f>IF(importance_reading!D221&gt;0,1,0)</f>
        <v>1</v>
      </c>
      <c r="F221">
        <f>IF(importance_reading!E221=1,1,0)</f>
        <v>1</v>
      </c>
      <c r="G221">
        <f>IF(importance_reading!F221&gt;0,1,0)</f>
        <v>1</v>
      </c>
      <c r="H221">
        <f>I221*I221</f>
        <v>0</v>
      </c>
      <c r="I221">
        <f>IF(importance_reading!G221&lt;0,-1,IF(importance_reading!G221=0,0,IF(importance_reading!G221&gt;0,1)))</f>
        <v>0</v>
      </c>
      <c r="J221">
        <v>1</v>
      </c>
      <c r="K221">
        <v>1</v>
      </c>
      <c r="L221">
        <v>0</v>
      </c>
      <c r="M221">
        <f>SUM(D221:H221,J221:L221)</f>
        <v>5</v>
      </c>
    </row>
    <row r="222" spans="1:13" x14ac:dyDescent="0.25">
      <c r="A222" t="s">
        <v>291</v>
      </c>
      <c r="B222" t="s">
        <v>225</v>
      </c>
      <c r="C222">
        <v>2.7806732962348301E-3</v>
      </c>
      <c r="D222">
        <f>IF(importance_reading!C222&gt;0,1,0)</f>
        <v>1</v>
      </c>
      <c r="E222">
        <f>IF(importance_reading!D222&gt;0,1,0)</f>
        <v>1</v>
      </c>
      <c r="F222">
        <f>IF(importance_reading!E222=1,1,0)</f>
        <v>0</v>
      </c>
      <c r="G222">
        <f>IF(importance_reading!F222&gt;0,1,0)</f>
        <v>1</v>
      </c>
      <c r="H222">
        <f>I222*I222</f>
        <v>0</v>
      </c>
      <c r="I222">
        <f>IF(importance_reading!G222&lt;0,-1,IF(importance_reading!G222=0,0,IF(importance_reading!G222&gt;0,1)))</f>
        <v>0</v>
      </c>
      <c r="J222">
        <v>1</v>
      </c>
      <c r="K222">
        <v>1</v>
      </c>
      <c r="L222">
        <v>0</v>
      </c>
      <c r="M222">
        <f>SUM(D222:H222,J222:L222)</f>
        <v>5</v>
      </c>
    </row>
    <row r="223" spans="1:13" x14ac:dyDescent="0.25">
      <c r="A223" t="s">
        <v>291</v>
      </c>
      <c r="B223" t="s">
        <v>226</v>
      </c>
      <c r="C223">
        <v>3.3879149997308798E-3</v>
      </c>
      <c r="D223">
        <f>IF(importance_reading!C223&gt;0,1,0)</f>
        <v>0</v>
      </c>
      <c r="E223">
        <f>IF(importance_reading!D223&gt;0,1,0)</f>
        <v>1</v>
      </c>
      <c r="F223">
        <f>IF(importance_reading!E223=1,1,0)</f>
        <v>0</v>
      </c>
      <c r="G223">
        <f>IF(importance_reading!F223&gt;0,1,0)</f>
        <v>1</v>
      </c>
      <c r="H223">
        <f>I223*I223</f>
        <v>0</v>
      </c>
      <c r="I223">
        <f>IF(importance_reading!G223&lt;0,-1,IF(importance_reading!G223=0,0,IF(importance_reading!G223&gt;0,1)))</f>
        <v>0</v>
      </c>
      <c r="J223">
        <v>1</v>
      </c>
      <c r="K223">
        <v>1</v>
      </c>
      <c r="L223">
        <v>0</v>
      </c>
      <c r="M223">
        <f>SUM(D223:H223,J223:L223)</f>
        <v>4</v>
      </c>
    </row>
    <row r="224" spans="1:13" x14ac:dyDescent="0.25">
      <c r="A224" t="s">
        <v>291</v>
      </c>
      <c r="B224" t="s">
        <v>227</v>
      </c>
      <c r="C224">
        <v>5.7110162056919099E-3</v>
      </c>
      <c r="D224">
        <f>IF(importance_reading!C224&gt;0,1,0)</f>
        <v>0</v>
      </c>
      <c r="E224">
        <f>IF(importance_reading!D224&gt;0,1,0)</f>
        <v>0</v>
      </c>
      <c r="F224">
        <f>IF(importance_reading!E224=1,1,0)</f>
        <v>1</v>
      </c>
      <c r="G224">
        <f>IF(importance_reading!F224&gt;0,1,0)</f>
        <v>1</v>
      </c>
      <c r="H224">
        <f>I224*I224</f>
        <v>0</v>
      </c>
      <c r="I224">
        <f>IF(importance_reading!G224&lt;0,-1,IF(importance_reading!G224=0,0,IF(importance_reading!G224&gt;0,1)))</f>
        <v>0</v>
      </c>
      <c r="J224">
        <v>1</v>
      </c>
      <c r="K224">
        <v>1</v>
      </c>
      <c r="L224">
        <v>0</v>
      </c>
      <c r="M224">
        <f>SUM(D224:H224,J224:L224)</f>
        <v>4</v>
      </c>
    </row>
    <row r="225" spans="1:13" x14ac:dyDescent="0.25">
      <c r="A225" t="s">
        <v>291</v>
      </c>
      <c r="B225" t="s">
        <v>228</v>
      </c>
      <c r="C225">
        <v>6.3107326894276099E-3</v>
      </c>
      <c r="D225">
        <f>IF(importance_reading!C225&gt;0,1,0)</f>
        <v>0</v>
      </c>
      <c r="E225">
        <f>IF(importance_reading!D225&gt;0,1,0)</f>
        <v>0</v>
      </c>
      <c r="F225">
        <f>IF(importance_reading!E225=1,1,0)</f>
        <v>1</v>
      </c>
      <c r="G225">
        <f>IF(importance_reading!F225&gt;0,1,0)</f>
        <v>1</v>
      </c>
      <c r="H225">
        <f>I225*I225</f>
        <v>0</v>
      </c>
      <c r="I225">
        <f>IF(importance_reading!G225&lt;0,-1,IF(importance_reading!G225=0,0,IF(importance_reading!G225&gt;0,1)))</f>
        <v>0</v>
      </c>
      <c r="J225">
        <v>1</v>
      </c>
      <c r="K225">
        <v>1</v>
      </c>
      <c r="L225">
        <v>0</v>
      </c>
      <c r="M225">
        <f>SUM(D225:H225,J225:L225)</f>
        <v>4</v>
      </c>
    </row>
    <row r="226" spans="1:13" x14ac:dyDescent="0.25">
      <c r="A226" t="s">
        <v>291</v>
      </c>
      <c r="B226" t="s">
        <v>229</v>
      </c>
      <c r="C226">
        <v>6.5009750710174402E-3</v>
      </c>
      <c r="D226">
        <f>IF(importance_reading!C226&gt;0,1,0)</f>
        <v>1</v>
      </c>
      <c r="E226">
        <f>IF(importance_reading!D226&gt;0,1,0)</f>
        <v>0</v>
      </c>
      <c r="F226">
        <f>IF(importance_reading!E226=1,1,0)</f>
        <v>1</v>
      </c>
      <c r="G226">
        <f>IF(importance_reading!F226&gt;0,1,0)</f>
        <v>1</v>
      </c>
      <c r="H226">
        <f>I226*I226</f>
        <v>0</v>
      </c>
      <c r="I226">
        <f>IF(importance_reading!G226&lt;0,-1,IF(importance_reading!G226=0,0,IF(importance_reading!G226&gt;0,1)))</f>
        <v>0</v>
      </c>
      <c r="J226">
        <v>0</v>
      </c>
      <c r="K226">
        <v>1</v>
      </c>
      <c r="L226">
        <v>0</v>
      </c>
      <c r="M226">
        <f>SUM(D226:H226,J226:L226)</f>
        <v>4</v>
      </c>
    </row>
    <row r="227" spans="1:13" x14ac:dyDescent="0.25">
      <c r="A227" t="s">
        <v>291</v>
      </c>
      <c r="B227" t="s">
        <v>230</v>
      </c>
      <c r="C227">
        <v>4.5483893819506802E-3</v>
      </c>
      <c r="D227">
        <f>IF(importance_reading!C227&gt;0,1,0)</f>
        <v>1</v>
      </c>
      <c r="E227">
        <f>IF(importance_reading!D227&gt;0,1,0)</f>
        <v>1</v>
      </c>
      <c r="F227">
        <f>IF(importance_reading!E227=1,1,0)</f>
        <v>1</v>
      </c>
      <c r="G227">
        <f>IF(importance_reading!F227&gt;0,1,0)</f>
        <v>1</v>
      </c>
      <c r="H227">
        <f>I227*I227</f>
        <v>0</v>
      </c>
      <c r="I227">
        <f>IF(importance_reading!G227&lt;0,-1,IF(importance_reading!G227=0,0,IF(importance_reading!G227&gt;0,1)))</f>
        <v>0</v>
      </c>
      <c r="J227">
        <v>1</v>
      </c>
      <c r="K227">
        <v>1</v>
      </c>
      <c r="L227">
        <v>0</v>
      </c>
      <c r="M227">
        <f>SUM(D227:H227,J227:L227)</f>
        <v>6</v>
      </c>
    </row>
    <row r="228" spans="1:13" x14ac:dyDescent="0.25">
      <c r="A228" t="s">
        <v>291</v>
      </c>
      <c r="B228" t="s">
        <v>231</v>
      </c>
      <c r="C228">
        <v>3.8959500150882401E-3</v>
      </c>
      <c r="D228">
        <f>IF(importance_reading!C228&gt;0,1,0)</f>
        <v>1</v>
      </c>
      <c r="E228">
        <f>IF(importance_reading!D228&gt;0,1,0)</f>
        <v>0</v>
      </c>
      <c r="F228">
        <f>IF(importance_reading!E228=1,1,0)</f>
        <v>0</v>
      </c>
      <c r="G228">
        <f>IF(importance_reading!F228&gt;0,1,0)</f>
        <v>1</v>
      </c>
      <c r="H228">
        <f>I228*I228</f>
        <v>0</v>
      </c>
      <c r="I228">
        <f>IF(importance_reading!G228&lt;0,-1,IF(importance_reading!G228=0,0,IF(importance_reading!G228&gt;0,1)))</f>
        <v>0</v>
      </c>
      <c r="J228">
        <v>1</v>
      </c>
      <c r="K228">
        <v>1</v>
      </c>
      <c r="L228">
        <v>0</v>
      </c>
      <c r="M228">
        <f>SUM(D228:H228,J228:L228)</f>
        <v>4</v>
      </c>
    </row>
    <row r="229" spans="1:13" x14ac:dyDescent="0.25">
      <c r="A229" t="s">
        <v>291</v>
      </c>
      <c r="B229" t="s">
        <v>232</v>
      </c>
      <c r="C229">
        <v>3.7911015684173001E-3</v>
      </c>
      <c r="D229">
        <f>IF(importance_reading!C229&gt;0,1,0)</f>
        <v>0</v>
      </c>
      <c r="E229">
        <f>IF(importance_reading!D229&gt;0,1,0)</f>
        <v>1</v>
      </c>
      <c r="F229">
        <f>IF(importance_reading!E229=1,1,0)</f>
        <v>1</v>
      </c>
      <c r="G229">
        <f>IF(importance_reading!F229&gt;0,1,0)</f>
        <v>1</v>
      </c>
      <c r="H229">
        <f>I229*I229</f>
        <v>1</v>
      </c>
      <c r="I229">
        <f>IF(importance_reading!G229&lt;0,-1,IF(importance_reading!G229=0,0,IF(importance_reading!G229&gt;0,1)))</f>
        <v>1</v>
      </c>
      <c r="J229">
        <v>1</v>
      </c>
      <c r="K229">
        <v>0</v>
      </c>
      <c r="L229">
        <v>0</v>
      </c>
      <c r="M229">
        <f>SUM(D229:H229,J229:L229)</f>
        <v>5</v>
      </c>
    </row>
    <row r="230" spans="1:13" x14ac:dyDescent="0.25">
      <c r="A230" t="s">
        <v>291</v>
      </c>
      <c r="B230" t="s">
        <v>233</v>
      </c>
      <c r="C230">
        <v>4.4145229326861797E-3</v>
      </c>
      <c r="D230">
        <f>IF(importance_reading!C230&gt;0,1,0)</f>
        <v>0</v>
      </c>
      <c r="E230">
        <f>IF(importance_reading!D230&gt;0,1,0)</f>
        <v>1</v>
      </c>
      <c r="F230">
        <f>IF(importance_reading!E230=1,1,0)</f>
        <v>1</v>
      </c>
      <c r="G230">
        <f>IF(importance_reading!F230&gt;0,1,0)</f>
        <v>1</v>
      </c>
      <c r="H230">
        <f>I230*I230</f>
        <v>0</v>
      </c>
      <c r="I230">
        <f>IF(importance_reading!G230&lt;0,-1,IF(importance_reading!G230=0,0,IF(importance_reading!G230&gt;0,1)))</f>
        <v>0</v>
      </c>
      <c r="J230">
        <v>1</v>
      </c>
      <c r="K230">
        <v>1</v>
      </c>
      <c r="L230">
        <v>0</v>
      </c>
      <c r="M230">
        <f>SUM(D230:H230,J230:L230)</f>
        <v>5</v>
      </c>
    </row>
    <row r="231" spans="1:13" x14ac:dyDescent="0.25">
      <c r="A231" t="s">
        <v>291</v>
      </c>
      <c r="B231" t="s">
        <v>234</v>
      </c>
      <c r="C231">
        <v>4.9593538610300898E-3</v>
      </c>
      <c r="D231">
        <f>IF(importance_reading!C231&gt;0,1,0)</f>
        <v>0</v>
      </c>
      <c r="E231">
        <f>IF(importance_reading!D231&gt;0,1,0)</f>
        <v>0</v>
      </c>
      <c r="F231">
        <f>IF(importance_reading!E231=1,1,0)</f>
        <v>1</v>
      </c>
      <c r="G231">
        <f>IF(importance_reading!F231&gt;0,1,0)</f>
        <v>1</v>
      </c>
      <c r="H231">
        <f>I231*I231</f>
        <v>0</v>
      </c>
      <c r="I231">
        <f>IF(importance_reading!G231&lt;0,-1,IF(importance_reading!G231=0,0,IF(importance_reading!G231&gt;0,1)))</f>
        <v>0</v>
      </c>
      <c r="J231">
        <v>1</v>
      </c>
      <c r="K231">
        <v>0</v>
      </c>
      <c r="L231">
        <v>0</v>
      </c>
      <c r="M231">
        <f>SUM(D231:H231,J231:L231)</f>
        <v>3</v>
      </c>
    </row>
    <row r="232" spans="1:13" x14ac:dyDescent="0.25">
      <c r="A232" t="s">
        <v>291</v>
      </c>
      <c r="B232" t="s">
        <v>235</v>
      </c>
      <c r="C232">
        <v>6.3851446630781199E-3</v>
      </c>
      <c r="D232">
        <f>IF(importance_reading!C232&gt;0,1,0)</f>
        <v>1</v>
      </c>
      <c r="E232">
        <f>IF(importance_reading!D232&gt;0,1,0)</f>
        <v>1</v>
      </c>
      <c r="F232">
        <f>IF(importance_reading!E232=1,1,0)</f>
        <v>1</v>
      </c>
      <c r="G232">
        <f>IF(importance_reading!F232&gt;0,1,0)</f>
        <v>1</v>
      </c>
      <c r="H232">
        <f>I232*I232</f>
        <v>0</v>
      </c>
      <c r="I232">
        <f>IF(importance_reading!G232&lt;0,-1,IF(importance_reading!G232=0,0,IF(importance_reading!G232&gt;0,1)))</f>
        <v>0</v>
      </c>
      <c r="J232">
        <v>1</v>
      </c>
      <c r="K232">
        <v>1</v>
      </c>
      <c r="L232">
        <v>0</v>
      </c>
      <c r="M232">
        <f>SUM(D232:H232,J232:L232)</f>
        <v>6</v>
      </c>
    </row>
    <row r="233" spans="1:13" x14ac:dyDescent="0.25">
      <c r="A233" t="s">
        <v>291</v>
      </c>
      <c r="B233" t="s">
        <v>236</v>
      </c>
      <c r="C233">
        <v>5.8441664962848297E-3</v>
      </c>
      <c r="D233">
        <f>IF(importance_reading!C233&gt;0,1,0)</f>
        <v>0</v>
      </c>
      <c r="E233">
        <f>IF(importance_reading!D233&gt;0,1,0)</f>
        <v>0</v>
      </c>
      <c r="F233">
        <f>IF(importance_reading!E233=1,1,0)</f>
        <v>1</v>
      </c>
      <c r="G233">
        <f>IF(importance_reading!F233&gt;0,1,0)</f>
        <v>1</v>
      </c>
      <c r="H233">
        <f>I233*I233</f>
        <v>0</v>
      </c>
      <c r="I233">
        <f>IF(importance_reading!G233&lt;0,-1,IF(importance_reading!G233=0,0,IF(importance_reading!G233&gt;0,1)))</f>
        <v>0</v>
      </c>
      <c r="J233">
        <v>1</v>
      </c>
      <c r="K233">
        <v>0</v>
      </c>
      <c r="L233">
        <v>0</v>
      </c>
      <c r="M233">
        <f>SUM(D233:H233,J233:L233)</f>
        <v>3</v>
      </c>
    </row>
    <row r="234" spans="1:13" x14ac:dyDescent="0.25">
      <c r="A234" t="s">
        <v>291</v>
      </c>
      <c r="B234" t="s">
        <v>237</v>
      </c>
      <c r="C234">
        <v>4.0279451864244E-3</v>
      </c>
      <c r="D234">
        <f>IF(importance_reading!C234&gt;0,1,0)</f>
        <v>1</v>
      </c>
      <c r="E234">
        <f>IF(importance_reading!D234&gt;0,1,0)</f>
        <v>1</v>
      </c>
      <c r="F234">
        <f>IF(importance_reading!E234=1,1,0)</f>
        <v>0</v>
      </c>
      <c r="G234">
        <f>IF(importance_reading!F234&gt;0,1,0)</f>
        <v>1</v>
      </c>
      <c r="H234">
        <f>I234*I234</f>
        <v>0</v>
      </c>
      <c r="I234">
        <f>IF(importance_reading!G234&lt;0,-1,IF(importance_reading!G234=0,0,IF(importance_reading!G234&gt;0,1)))</f>
        <v>0</v>
      </c>
      <c r="J234">
        <v>1</v>
      </c>
      <c r="K234">
        <v>1</v>
      </c>
      <c r="L234">
        <v>0</v>
      </c>
      <c r="M234">
        <f>SUM(D234:H234,J234:L234)</f>
        <v>5</v>
      </c>
    </row>
    <row r="235" spans="1:13" x14ac:dyDescent="0.25">
      <c r="A235" t="s">
        <v>291</v>
      </c>
      <c r="B235" t="s">
        <v>238</v>
      </c>
      <c r="C235">
        <v>4.46030896010667E-3</v>
      </c>
      <c r="D235">
        <f>IF(importance_reading!C235&gt;0,1,0)</f>
        <v>1</v>
      </c>
      <c r="E235">
        <f>IF(importance_reading!D235&gt;0,1,0)</f>
        <v>0</v>
      </c>
      <c r="F235">
        <f>IF(importance_reading!E235=1,1,0)</f>
        <v>1</v>
      </c>
      <c r="G235">
        <f>IF(importance_reading!F235&gt;0,1,0)</f>
        <v>1</v>
      </c>
      <c r="H235">
        <f>I235*I235</f>
        <v>0</v>
      </c>
      <c r="I235">
        <f>IF(importance_reading!G235&lt;0,-1,IF(importance_reading!G235=0,0,IF(importance_reading!G235&gt;0,1)))</f>
        <v>0</v>
      </c>
      <c r="J235">
        <v>1</v>
      </c>
      <c r="K235">
        <v>0</v>
      </c>
      <c r="L235">
        <v>0</v>
      </c>
      <c r="M235">
        <f>SUM(D235:H235,J235:L235)</f>
        <v>4</v>
      </c>
    </row>
    <row r="236" spans="1:13" x14ac:dyDescent="0.25">
      <c r="A236" t="s">
        <v>291</v>
      </c>
      <c r="B236" t="s">
        <v>239</v>
      </c>
      <c r="C236">
        <v>7.6168053924286798E-3</v>
      </c>
      <c r="D236">
        <f>IF(importance_reading!C236&gt;0,1,0)</f>
        <v>0</v>
      </c>
      <c r="E236">
        <f>IF(importance_reading!D236&gt;0,1,0)</f>
        <v>0</v>
      </c>
      <c r="F236">
        <f>IF(importance_reading!E236=1,1,0)</f>
        <v>1</v>
      </c>
      <c r="G236">
        <f>IF(importance_reading!F236&gt;0,1,0)</f>
        <v>1</v>
      </c>
      <c r="H236">
        <f>I236*I236</f>
        <v>0</v>
      </c>
      <c r="I236">
        <f>IF(importance_reading!G236&lt;0,-1,IF(importance_reading!G236=0,0,IF(importance_reading!G236&gt;0,1)))</f>
        <v>0</v>
      </c>
      <c r="J236">
        <v>1</v>
      </c>
      <c r="K236">
        <v>0</v>
      </c>
      <c r="L236">
        <v>0</v>
      </c>
      <c r="M236">
        <f>SUM(D236:H236,J236:L236)</f>
        <v>3</v>
      </c>
    </row>
    <row r="237" spans="1:13" x14ac:dyDescent="0.25">
      <c r="A237" t="s">
        <v>291</v>
      </c>
      <c r="B237" t="s">
        <v>240</v>
      </c>
      <c r="C237">
        <v>4.87808660998784E-3</v>
      </c>
      <c r="D237">
        <f>IF(importance_reading!C237&gt;0,1,0)</f>
        <v>0</v>
      </c>
      <c r="E237">
        <f>IF(importance_reading!D237&gt;0,1,0)</f>
        <v>1</v>
      </c>
      <c r="F237">
        <f>IF(importance_reading!E237=1,1,0)</f>
        <v>0</v>
      </c>
      <c r="G237">
        <f>IF(importance_reading!F237&gt;0,1,0)</f>
        <v>1</v>
      </c>
      <c r="H237">
        <f>I237*I237</f>
        <v>0</v>
      </c>
      <c r="I237">
        <f>IF(importance_reading!G237&lt;0,-1,IF(importance_reading!G237=0,0,IF(importance_reading!G237&gt;0,1)))</f>
        <v>0</v>
      </c>
      <c r="J237">
        <v>1</v>
      </c>
      <c r="K237">
        <v>1</v>
      </c>
      <c r="L237">
        <v>0</v>
      </c>
      <c r="M237">
        <f>SUM(D237:H237,J237:L237)</f>
        <v>4</v>
      </c>
    </row>
    <row r="238" spans="1:13" x14ac:dyDescent="0.25">
      <c r="A238" t="s">
        <v>291</v>
      </c>
      <c r="B238" t="s">
        <v>241</v>
      </c>
      <c r="C238">
        <v>9.7737140995221398E-3</v>
      </c>
      <c r="D238">
        <f>IF(importance_reading!C238&gt;0,1,0)</f>
        <v>1</v>
      </c>
      <c r="E238">
        <f>IF(importance_reading!D238&gt;0,1,0)</f>
        <v>0</v>
      </c>
      <c r="F238">
        <f>IF(importance_reading!E238=1,1,0)</f>
        <v>1</v>
      </c>
      <c r="G238">
        <f>IF(importance_reading!F238&gt;0,1,0)</f>
        <v>1</v>
      </c>
      <c r="H238">
        <f>I238*I238</f>
        <v>0</v>
      </c>
      <c r="I238">
        <f>IF(importance_reading!G238&lt;0,-1,IF(importance_reading!G238=0,0,IF(importance_reading!G238&gt;0,1)))</f>
        <v>0</v>
      </c>
      <c r="J238">
        <v>1</v>
      </c>
      <c r="K238">
        <v>1</v>
      </c>
      <c r="L238">
        <v>0</v>
      </c>
      <c r="M238">
        <f>SUM(D238:H238,J238:L238)</f>
        <v>5</v>
      </c>
    </row>
    <row r="239" spans="1:13" x14ac:dyDescent="0.25">
      <c r="A239" t="s">
        <v>291</v>
      </c>
      <c r="B239" t="s">
        <v>242</v>
      </c>
      <c r="C239">
        <v>3.47558413469117E-3</v>
      </c>
      <c r="D239">
        <f>IF(importance_reading!C239&gt;0,1,0)</f>
        <v>1</v>
      </c>
      <c r="E239">
        <f>IF(importance_reading!D239&gt;0,1,0)</f>
        <v>0</v>
      </c>
      <c r="F239">
        <f>IF(importance_reading!E239=1,1,0)</f>
        <v>0</v>
      </c>
      <c r="G239">
        <f>IF(importance_reading!F239&gt;0,1,0)</f>
        <v>1</v>
      </c>
      <c r="H239">
        <f>I239*I239</f>
        <v>0</v>
      </c>
      <c r="I239">
        <f>IF(importance_reading!G239&lt;0,-1,IF(importance_reading!G239=0,0,IF(importance_reading!G239&gt;0,1)))</f>
        <v>0</v>
      </c>
      <c r="J239">
        <v>1</v>
      </c>
      <c r="K239">
        <v>1</v>
      </c>
      <c r="L239">
        <v>0</v>
      </c>
      <c r="M239">
        <f>SUM(D239:H239,J239:L239)</f>
        <v>4</v>
      </c>
    </row>
    <row r="240" spans="1:13" x14ac:dyDescent="0.25">
      <c r="A240" t="s">
        <v>291</v>
      </c>
      <c r="B240" t="s">
        <v>243</v>
      </c>
      <c r="C240">
        <v>4.00936094039163E-3</v>
      </c>
      <c r="D240">
        <f>IF(importance_reading!C240&gt;0,1,0)</f>
        <v>1</v>
      </c>
      <c r="E240">
        <f>IF(importance_reading!D240&gt;0,1,0)</f>
        <v>0</v>
      </c>
      <c r="F240">
        <f>IF(importance_reading!E240=1,1,0)</f>
        <v>1</v>
      </c>
      <c r="G240">
        <f>IF(importance_reading!F240&gt;0,1,0)</f>
        <v>1</v>
      </c>
      <c r="H240">
        <f>I240*I240</f>
        <v>0</v>
      </c>
      <c r="I240">
        <f>IF(importance_reading!G240&lt;0,-1,IF(importance_reading!G240=0,0,IF(importance_reading!G240&gt;0,1)))</f>
        <v>0</v>
      </c>
      <c r="J240">
        <v>1</v>
      </c>
      <c r="K240">
        <v>1</v>
      </c>
      <c r="L240">
        <v>0</v>
      </c>
      <c r="M240">
        <f>SUM(D240:H240,J240:L240)</f>
        <v>5</v>
      </c>
    </row>
    <row r="241" spans="1:13" x14ac:dyDescent="0.25">
      <c r="A241" t="s">
        <v>291</v>
      </c>
      <c r="B241" t="s">
        <v>244</v>
      </c>
      <c r="C241">
        <v>2.2617228118197901E-3</v>
      </c>
      <c r="D241">
        <f>IF(importance_reading!C241&gt;0,1,0)</f>
        <v>0</v>
      </c>
      <c r="E241">
        <f>IF(importance_reading!D241&gt;0,1,0)</f>
        <v>1</v>
      </c>
      <c r="F241">
        <f>IF(importance_reading!E241=1,1,0)</f>
        <v>0</v>
      </c>
      <c r="G241">
        <f>IF(importance_reading!F241&gt;0,1,0)</f>
        <v>1</v>
      </c>
      <c r="H241">
        <f>I241*I241</f>
        <v>0</v>
      </c>
      <c r="I241">
        <f>IF(importance_reading!G241&lt;0,-1,IF(importance_reading!G241=0,0,IF(importance_reading!G241&gt;0,1)))</f>
        <v>0</v>
      </c>
      <c r="J241">
        <v>1</v>
      </c>
      <c r="K241">
        <v>1</v>
      </c>
      <c r="L241">
        <v>0</v>
      </c>
      <c r="M241">
        <f>SUM(D241:H241,J241:L241)</f>
        <v>4</v>
      </c>
    </row>
    <row r="242" spans="1:13" x14ac:dyDescent="0.25">
      <c r="A242" t="s">
        <v>291</v>
      </c>
      <c r="B242" t="s">
        <v>245</v>
      </c>
      <c r="C242">
        <v>5.0906704238341998E-3</v>
      </c>
      <c r="D242">
        <f>IF(importance_reading!C242&gt;0,1,0)</f>
        <v>0</v>
      </c>
      <c r="E242">
        <f>IF(importance_reading!D242&gt;0,1,0)</f>
        <v>0</v>
      </c>
      <c r="F242">
        <f>IF(importance_reading!E242=1,1,0)</f>
        <v>0</v>
      </c>
      <c r="G242">
        <f>IF(importance_reading!F242&gt;0,1,0)</f>
        <v>1</v>
      </c>
      <c r="H242">
        <f>I242*I242</f>
        <v>0</v>
      </c>
      <c r="I242">
        <f>IF(importance_reading!G242&lt;0,-1,IF(importance_reading!G242=0,0,IF(importance_reading!G242&gt;0,1)))</f>
        <v>0</v>
      </c>
      <c r="J242">
        <v>1</v>
      </c>
      <c r="K242">
        <v>1</v>
      </c>
      <c r="L242">
        <v>0</v>
      </c>
      <c r="M242">
        <f>SUM(D242:H242,J242:L242)</f>
        <v>3</v>
      </c>
    </row>
    <row r="243" spans="1:13" x14ac:dyDescent="0.25">
      <c r="A243" t="s">
        <v>291</v>
      </c>
      <c r="B243" t="s">
        <v>246</v>
      </c>
      <c r="C243">
        <v>4.4147701122266301E-3</v>
      </c>
      <c r="D243">
        <f>IF(importance_reading!C243&gt;0,1,0)</f>
        <v>1</v>
      </c>
      <c r="E243">
        <f>IF(importance_reading!D243&gt;0,1,0)</f>
        <v>1</v>
      </c>
      <c r="F243">
        <f>IF(importance_reading!E243=1,1,0)</f>
        <v>0</v>
      </c>
      <c r="G243">
        <f>IF(importance_reading!F243&gt;0,1,0)</f>
        <v>1</v>
      </c>
      <c r="H243">
        <f>I243*I243</f>
        <v>0</v>
      </c>
      <c r="I243">
        <f>IF(importance_reading!G243&lt;0,-1,IF(importance_reading!G243=0,0,IF(importance_reading!G243&gt;0,1)))</f>
        <v>0</v>
      </c>
      <c r="J243">
        <v>1</v>
      </c>
      <c r="K243">
        <v>1</v>
      </c>
      <c r="L243">
        <v>0</v>
      </c>
      <c r="M243">
        <f>SUM(D243:H243,J243:L243)</f>
        <v>5</v>
      </c>
    </row>
    <row r="244" spans="1:13" x14ac:dyDescent="0.25">
      <c r="A244" t="s">
        <v>291</v>
      </c>
      <c r="B244" t="s">
        <v>247</v>
      </c>
      <c r="C244">
        <v>5.9952094866896899E-3</v>
      </c>
      <c r="D244">
        <f>IF(importance_reading!C244&gt;0,1,0)</f>
        <v>1</v>
      </c>
      <c r="E244">
        <f>IF(importance_reading!D244&gt;0,1,0)</f>
        <v>0</v>
      </c>
      <c r="F244">
        <f>IF(importance_reading!E244=1,1,0)</f>
        <v>1</v>
      </c>
      <c r="G244">
        <f>IF(importance_reading!F244&gt;0,1,0)</f>
        <v>1</v>
      </c>
      <c r="H244">
        <f>I244*I244</f>
        <v>0</v>
      </c>
      <c r="I244">
        <f>IF(importance_reading!G244&lt;0,-1,IF(importance_reading!G244=0,0,IF(importance_reading!G244&gt;0,1)))</f>
        <v>0</v>
      </c>
      <c r="J244">
        <v>1</v>
      </c>
      <c r="K244">
        <v>1</v>
      </c>
      <c r="L244">
        <v>0</v>
      </c>
      <c r="M244">
        <f>SUM(D244:H244,J244:L244)</f>
        <v>5</v>
      </c>
    </row>
    <row r="245" spans="1:13" x14ac:dyDescent="0.25">
      <c r="A245" t="s">
        <v>291</v>
      </c>
      <c r="B245" t="s">
        <v>248</v>
      </c>
      <c r="C245">
        <v>5.6695359006234403E-3</v>
      </c>
      <c r="D245">
        <f>IF(importance_reading!C245&gt;0,1,0)</f>
        <v>1</v>
      </c>
      <c r="E245">
        <f>IF(importance_reading!D245&gt;0,1,0)</f>
        <v>0</v>
      </c>
      <c r="F245">
        <f>IF(importance_reading!E245=1,1,0)</f>
        <v>1</v>
      </c>
      <c r="G245">
        <f>IF(importance_reading!F245&gt;0,1,0)</f>
        <v>1</v>
      </c>
      <c r="H245">
        <f>I245*I245</f>
        <v>0</v>
      </c>
      <c r="I245">
        <f>IF(importance_reading!G245&lt;0,-1,IF(importance_reading!G245=0,0,IF(importance_reading!G245&gt;0,1)))</f>
        <v>0</v>
      </c>
      <c r="J245">
        <v>1</v>
      </c>
      <c r="K245">
        <v>0</v>
      </c>
      <c r="L245">
        <v>0</v>
      </c>
      <c r="M245">
        <f>SUM(D245:H245,J245:L245)</f>
        <v>4</v>
      </c>
    </row>
    <row r="246" spans="1:13" x14ac:dyDescent="0.25">
      <c r="A246" t="s">
        <v>291</v>
      </c>
      <c r="B246" t="s">
        <v>249</v>
      </c>
      <c r="C246">
        <v>3.1629670409849199E-3</v>
      </c>
      <c r="D246">
        <f>IF(importance_reading!C246&gt;0,1,0)</f>
        <v>1</v>
      </c>
      <c r="E246">
        <f>IF(importance_reading!D246&gt;0,1,0)</f>
        <v>1</v>
      </c>
      <c r="F246">
        <f>IF(importance_reading!E246=1,1,0)</f>
        <v>0</v>
      </c>
      <c r="G246">
        <f>IF(importance_reading!F246&gt;0,1,0)</f>
        <v>1</v>
      </c>
      <c r="H246">
        <f>I246*I246</f>
        <v>1</v>
      </c>
      <c r="I246">
        <f>IF(importance_reading!G246&lt;0,-1,IF(importance_reading!G246=0,0,IF(importance_reading!G246&gt;0,1)))</f>
        <v>1</v>
      </c>
      <c r="J246">
        <v>1</v>
      </c>
      <c r="K246">
        <v>0</v>
      </c>
      <c r="L246">
        <v>0</v>
      </c>
      <c r="M246">
        <f>SUM(D246:H246,J246:L246)</f>
        <v>5</v>
      </c>
    </row>
    <row r="247" spans="1:13" x14ac:dyDescent="0.25">
      <c r="A247" t="s">
        <v>291</v>
      </c>
      <c r="B247" t="s">
        <v>250</v>
      </c>
      <c r="C247">
        <v>3.7937520490498502E-3</v>
      </c>
      <c r="D247">
        <f>IF(importance_reading!C247&gt;0,1,0)</f>
        <v>0</v>
      </c>
      <c r="E247">
        <f>IF(importance_reading!D247&gt;0,1,0)</f>
        <v>1</v>
      </c>
      <c r="F247">
        <f>IF(importance_reading!E247=1,1,0)</f>
        <v>0</v>
      </c>
      <c r="G247">
        <f>IF(importance_reading!F247&gt;0,1,0)</f>
        <v>1</v>
      </c>
      <c r="H247">
        <f>I247*I247</f>
        <v>1</v>
      </c>
      <c r="I247">
        <f>IF(importance_reading!G247&lt;0,-1,IF(importance_reading!G247=0,0,IF(importance_reading!G247&gt;0,1)))</f>
        <v>1</v>
      </c>
      <c r="J247">
        <v>1</v>
      </c>
      <c r="K247">
        <v>1</v>
      </c>
      <c r="L247">
        <v>0</v>
      </c>
      <c r="M247">
        <f>SUM(D247:H247,J247:L247)</f>
        <v>5</v>
      </c>
    </row>
    <row r="248" spans="1:13" x14ac:dyDescent="0.25">
      <c r="A248" t="s">
        <v>291</v>
      </c>
      <c r="B248" t="s">
        <v>251</v>
      </c>
      <c r="C248">
        <v>3.9720055158743101E-3</v>
      </c>
      <c r="D248">
        <f>IF(importance_reading!C248&gt;0,1,0)</f>
        <v>1</v>
      </c>
      <c r="E248">
        <f>IF(importance_reading!D248&gt;0,1,0)</f>
        <v>1</v>
      </c>
      <c r="F248">
        <f>IF(importance_reading!E248=1,1,0)</f>
        <v>1</v>
      </c>
      <c r="G248">
        <f>IF(importance_reading!F248&gt;0,1,0)</f>
        <v>1</v>
      </c>
      <c r="H248">
        <f>I248*I248</f>
        <v>0</v>
      </c>
      <c r="I248">
        <f>IF(importance_reading!G248&lt;0,-1,IF(importance_reading!G248=0,0,IF(importance_reading!G248&gt;0,1)))</f>
        <v>0</v>
      </c>
      <c r="J248">
        <v>1</v>
      </c>
      <c r="K248">
        <v>0</v>
      </c>
      <c r="L248">
        <v>0</v>
      </c>
      <c r="M248">
        <f>SUM(D248:H248,J248:L248)</f>
        <v>5</v>
      </c>
    </row>
    <row r="249" spans="1:13" x14ac:dyDescent="0.25">
      <c r="A249" t="s">
        <v>291</v>
      </c>
      <c r="B249" t="s">
        <v>252</v>
      </c>
      <c r="C249">
        <v>3.9318451063457696E-3</v>
      </c>
      <c r="D249">
        <f>IF(importance_reading!C249&gt;0,1,0)</f>
        <v>0</v>
      </c>
      <c r="E249">
        <f>IF(importance_reading!D249&gt;0,1,0)</f>
        <v>1</v>
      </c>
      <c r="F249">
        <f>IF(importance_reading!E249=1,1,0)</f>
        <v>0</v>
      </c>
      <c r="G249">
        <f>IF(importance_reading!F249&gt;0,1,0)</f>
        <v>1</v>
      </c>
      <c r="H249">
        <f>I249*I249</f>
        <v>0</v>
      </c>
      <c r="I249">
        <f>IF(importance_reading!G249&lt;0,-1,IF(importance_reading!G249=0,0,IF(importance_reading!G249&gt;0,1)))</f>
        <v>0</v>
      </c>
      <c r="J249">
        <v>1</v>
      </c>
      <c r="K249">
        <v>0</v>
      </c>
      <c r="L249">
        <v>0</v>
      </c>
      <c r="M249">
        <f>SUM(D249:H249,J249:L249)</f>
        <v>3</v>
      </c>
    </row>
    <row r="250" spans="1:13" x14ac:dyDescent="0.25">
      <c r="A250" t="s">
        <v>291</v>
      </c>
      <c r="B250" t="s">
        <v>253</v>
      </c>
      <c r="C250">
        <v>3.1448825074378902E-3</v>
      </c>
      <c r="D250">
        <f>IF(importance_reading!C250&gt;0,1,0)</f>
        <v>1</v>
      </c>
      <c r="E250">
        <f>IF(importance_reading!D250&gt;0,1,0)</f>
        <v>1</v>
      </c>
      <c r="F250">
        <f>IF(importance_reading!E250=1,1,0)</f>
        <v>0</v>
      </c>
      <c r="G250">
        <f>IF(importance_reading!F250&gt;0,1,0)</f>
        <v>1</v>
      </c>
      <c r="H250">
        <f>I250*I250</f>
        <v>0</v>
      </c>
      <c r="I250">
        <f>IF(importance_reading!G250&lt;0,-1,IF(importance_reading!G250=0,0,IF(importance_reading!G250&gt;0,1)))</f>
        <v>0</v>
      </c>
      <c r="J250">
        <v>1</v>
      </c>
      <c r="K250">
        <v>0</v>
      </c>
      <c r="L250">
        <v>0</v>
      </c>
      <c r="M250">
        <f>SUM(D250:H250,J250:L250)</f>
        <v>4</v>
      </c>
    </row>
    <row r="251" spans="1:13" x14ac:dyDescent="0.25">
      <c r="A251" t="s">
        <v>291</v>
      </c>
      <c r="B251" t="s">
        <v>254</v>
      </c>
      <c r="C251">
        <v>4.4943251210743896E-3</v>
      </c>
      <c r="D251">
        <f>IF(importance_reading!C251&gt;0,1,0)</f>
        <v>0</v>
      </c>
      <c r="E251">
        <f>IF(importance_reading!D251&gt;0,1,0)</f>
        <v>1</v>
      </c>
      <c r="F251">
        <f>IF(importance_reading!E251=1,1,0)</f>
        <v>1</v>
      </c>
      <c r="G251">
        <f>IF(importance_reading!F251&gt;0,1,0)</f>
        <v>1</v>
      </c>
      <c r="H251">
        <f>I251*I251</f>
        <v>0</v>
      </c>
      <c r="I251">
        <f>IF(importance_reading!G251&lt;0,-1,IF(importance_reading!G251=0,0,IF(importance_reading!G251&gt;0,1)))</f>
        <v>0</v>
      </c>
      <c r="J251">
        <v>1</v>
      </c>
      <c r="K251">
        <v>1</v>
      </c>
      <c r="L251">
        <v>0</v>
      </c>
      <c r="M251">
        <f>SUM(D251:H251,J251:L251)</f>
        <v>5</v>
      </c>
    </row>
    <row r="252" spans="1:13" x14ac:dyDescent="0.25">
      <c r="A252" t="s">
        <v>282</v>
      </c>
      <c r="B252" t="s">
        <v>255</v>
      </c>
      <c r="C252">
        <v>4.6979223868032797E-3</v>
      </c>
      <c r="D252">
        <f>IF(importance_reading!C252&gt;0,1,0)</f>
        <v>1</v>
      </c>
      <c r="E252">
        <f>IF(importance_reading!D252&gt;0,1,0)</f>
        <v>0</v>
      </c>
      <c r="F252">
        <f>IF(importance_reading!E252=1,1,0)</f>
        <v>0</v>
      </c>
      <c r="G252">
        <f>IF(importance_reading!F252&gt;0,1,0)</f>
        <v>1</v>
      </c>
      <c r="H252">
        <f>I252*I252</f>
        <v>0</v>
      </c>
      <c r="I252">
        <f>IF(importance_reading!G252&lt;0,-1,IF(importance_reading!G252=0,0,IF(importance_reading!G252&gt;0,1)))</f>
        <v>0</v>
      </c>
      <c r="J252">
        <v>1</v>
      </c>
      <c r="K252">
        <v>0</v>
      </c>
      <c r="L252">
        <v>0</v>
      </c>
      <c r="M252">
        <f>SUM(D252:H252,J252:L252)</f>
        <v>3</v>
      </c>
    </row>
    <row r="253" spans="1:13" x14ac:dyDescent="0.25">
      <c r="A253" t="s">
        <v>282</v>
      </c>
      <c r="B253" t="s">
        <v>256</v>
      </c>
      <c r="C253">
        <v>3.3637278293055899E-3</v>
      </c>
      <c r="D253">
        <f>IF(importance_reading!C253&gt;0,1,0)</f>
        <v>0</v>
      </c>
      <c r="E253">
        <f>IF(importance_reading!D253&gt;0,1,0)</f>
        <v>1</v>
      </c>
      <c r="F253">
        <f>IF(importance_reading!E253=1,1,0)</f>
        <v>0</v>
      </c>
      <c r="G253">
        <f>IF(importance_reading!F253&gt;0,1,0)</f>
        <v>1</v>
      </c>
      <c r="H253">
        <f>I253*I253</f>
        <v>0</v>
      </c>
      <c r="I253">
        <f>IF(importance_reading!G253&lt;0,-1,IF(importance_reading!G253=0,0,IF(importance_reading!G253&gt;0,1)))</f>
        <v>0</v>
      </c>
      <c r="J253">
        <v>0</v>
      </c>
      <c r="K253">
        <v>0</v>
      </c>
      <c r="L253">
        <v>0</v>
      </c>
      <c r="M253">
        <f>SUM(D253:H253,J253:L253)</f>
        <v>2</v>
      </c>
    </row>
    <row r="254" spans="1:13" x14ac:dyDescent="0.25">
      <c r="A254" t="s">
        <v>282</v>
      </c>
      <c r="B254" t="s">
        <v>257</v>
      </c>
      <c r="C254">
        <v>2.9917921845668501E-3</v>
      </c>
      <c r="D254">
        <f>IF(importance_reading!C254&gt;0,1,0)</f>
        <v>1</v>
      </c>
      <c r="E254">
        <f>IF(importance_reading!D254&gt;0,1,0)</f>
        <v>1</v>
      </c>
      <c r="F254">
        <f>IF(importance_reading!E254=1,1,0)</f>
        <v>0</v>
      </c>
      <c r="G254">
        <f>IF(importance_reading!F254&gt;0,1,0)</f>
        <v>1</v>
      </c>
      <c r="H254">
        <f>I254*I254</f>
        <v>0</v>
      </c>
      <c r="I254">
        <f>IF(importance_reading!G254&lt;0,-1,IF(importance_reading!G254=0,0,IF(importance_reading!G254&gt;0,1)))</f>
        <v>0</v>
      </c>
      <c r="J254">
        <v>0</v>
      </c>
      <c r="K254">
        <v>0</v>
      </c>
      <c r="L254">
        <v>0</v>
      </c>
      <c r="M254">
        <f>SUM(D254:H254,J254:L254)</f>
        <v>3</v>
      </c>
    </row>
    <row r="255" spans="1:13" x14ac:dyDescent="0.25">
      <c r="A255" t="s">
        <v>286</v>
      </c>
      <c r="B255" t="s">
        <v>258</v>
      </c>
      <c r="C255">
        <v>3.6443301409222299E-3</v>
      </c>
      <c r="D255">
        <f>IF(importance_reading!C255&gt;0,1,0)</f>
        <v>0</v>
      </c>
      <c r="E255">
        <f>IF(importance_reading!D255&gt;0,1,0)</f>
        <v>1</v>
      </c>
      <c r="F255">
        <f>IF(importance_reading!E255=1,1,0)</f>
        <v>0</v>
      </c>
      <c r="G255">
        <f>IF(importance_reading!F255&gt;0,1,0)</f>
        <v>1</v>
      </c>
      <c r="H255">
        <f>I255*I255</f>
        <v>0</v>
      </c>
      <c r="I255">
        <f>IF(importance_reading!G255&lt;0,-1,IF(importance_reading!G255=0,0,IF(importance_reading!G255&gt;0,1)))</f>
        <v>0</v>
      </c>
      <c r="J255">
        <v>0</v>
      </c>
      <c r="K255">
        <v>1</v>
      </c>
      <c r="L255">
        <v>1</v>
      </c>
      <c r="M255">
        <f>SUM(D255:H255,J255:L255)</f>
        <v>4</v>
      </c>
    </row>
    <row r="256" spans="1:13" x14ac:dyDescent="0.25">
      <c r="A256" t="s">
        <v>282</v>
      </c>
      <c r="B256" t="s">
        <v>260</v>
      </c>
      <c r="C256">
        <v>4.9293971050632804E-3</v>
      </c>
      <c r="D256">
        <f>IF(importance_reading!C257&gt;0,1,0)</f>
        <v>0</v>
      </c>
      <c r="E256">
        <f>IF(importance_reading!D257&gt;0,1,0)</f>
        <v>0</v>
      </c>
      <c r="F256">
        <f>IF(importance_reading!E257=1,1,0)</f>
        <v>1</v>
      </c>
      <c r="G256">
        <f>IF(importance_reading!F257&gt;0,1,0)</f>
        <v>1</v>
      </c>
      <c r="H256">
        <f>I256*I256</f>
        <v>0</v>
      </c>
      <c r="I256">
        <f>IF(importance_reading!G257&lt;0,-1,IF(importance_reading!G257=0,0,IF(importance_reading!G257&gt;0,1)))</f>
        <v>0</v>
      </c>
      <c r="J256">
        <v>1</v>
      </c>
      <c r="K256">
        <v>1</v>
      </c>
      <c r="L256">
        <v>1</v>
      </c>
      <c r="M256">
        <f>SUM(D256:H256,J256:L256)</f>
        <v>5</v>
      </c>
    </row>
    <row r="257" spans="1:13" x14ac:dyDescent="0.25">
      <c r="A257" t="s">
        <v>284</v>
      </c>
      <c r="B257" t="s">
        <v>259</v>
      </c>
      <c r="C257">
        <v>2.9248537969909002E-3</v>
      </c>
      <c r="D257">
        <f>IF(importance_reading!C256&gt;0,1,0)</f>
        <v>0</v>
      </c>
      <c r="E257">
        <f>IF(importance_reading!D256&gt;0,1,0)</f>
        <v>0</v>
      </c>
      <c r="F257">
        <f>IF(importance_reading!E256=1,1,0)</f>
        <v>1</v>
      </c>
      <c r="G257">
        <f>IF(importance_reading!F256&gt;0,1,0)</f>
        <v>1</v>
      </c>
      <c r="H257">
        <f>I257*I257</f>
        <v>0</v>
      </c>
      <c r="I257">
        <f>IF(importance_reading!G256&lt;0,-1,IF(importance_reading!G256=0,0,IF(importance_reading!G256&gt;0,1)))</f>
        <v>0</v>
      </c>
      <c r="J257">
        <v>0</v>
      </c>
      <c r="K257">
        <v>1</v>
      </c>
      <c r="L257">
        <v>1</v>
      </c>
      <c r="M257">
        <f>SUM(D257:H257,J257:L257)</f>
        <v>4</v>
      </c>
    </row>
    <row r="258" spans="1:13" x14ac:dyDescent="0.25">
      <c r="A258" t="s">
        <v>284</v>
      </c>
      <c r="B258" t="s">
        <v>261</v>
      </c>
      <c r="C258">
        <v>2.3982120165595001E-3</v>
      </c>
      <c r="D258">
        <f>IF(importance_reading!C258&gt;0,1,0)</f>
        <v>0</v>
      </c>
      <c r="E258">
        <f>IF(importance_reading!D258&gt;0,1,0)</f>
        <v>0</v>
      </c>
      <c r="F258">
        <f>IF(importance_reading!E258=1,1,0)</f>
        <v>0</v>
      </c>
      <c r="G258">
        <f>IF(importance_reading!F258&gt;0,1,0)</f>
        <v>1</v>
      </c>
      <c r="H258">
        <f>I258*I258</f>
        <v>0</v>
      </c>
      <c r="I258">
        <f>IF(importance_reading!G258&lt;0,-1,IF(importance_reading!G258=0,0,IF(importance_reading!G258&gt;0,1)))</f>
        <v>0</v>
      </c>
      <c r="J258">
        <v>0</v>
      </c>
      <c r="K258">
        <v>0</v>
      </c>
      <c r="L258">
        <v>1</v>
      </c>
      <c r="M258">
        <f>SUM(D258:H258,J258:L258)</f>
        <v>2</v>
      </c>
    </row>
    <row r="259" spans="1:13" x14ac:dyDescent="0.25">
      <c r="A259" t="s">
        <v>284</v>
      </c>
      <c r="B259" t="s">
        <v>262</v>
      </c>
      <c r="C259">
        <v>1.1144520649716699E-3</v>
      </c>
      <c r="D259">
        <f>IF(importance_reading!C259&gt;0,1,0)</f>
        <v>0</v>
      </c>
      <c r="E259">
        <f>IF(importance_reading!D259&gt;0,1,0)</f>
        <v>1</v>
      </c>
      <c r="F259">
        <f>IF(importance_reading!E259=1,1,0)</f>
        <v>0</v>
      </c>
      <c r="G259">
        <f>IF(importance_reading!F259&gt;0,1,0)</f>
        <v>1</v>
      </c>
      <c r="H259">
        <f>I259*I259</f>
        <v>0</v>
      </c>
      <c r="I259">
        <f>IF(importance_reading!G259&lt;0,-1,IF(importance_reading!G259=0,0,IF(importance_reading!G259&gt;0,1)))</f>
        <v>0</v>
      </c>
      <c r="J259">
        <v>0</v>
      </c>
      <c r="K259">
        <v>0</v>
      </c>
      <c r="L259">
        <v>1</v>
      </c>
      <c r="M259">
        <f>SUM(D259:H259,J259:L259)</f>
        <v>3</v>
      </c>
    </row>
    <row r="260" spans="1:13" x14ac:dyDescent="0.25">
      <c r="A260" t="s">
        <v>284</v>
      </c>
      <c r="B260" t="s">
        <v>263</v>
      </c>
      <c r="C260">
        <v>2.8776707242452299E-3</v>
      </c>
      <c r="D260">
        <f>IF(importance_reading!C260&gt;0,1,0)</f>
        <v>0</v>
      </c>
      <c r="E260">
        <f>IF(importance_reading!D260&gt;0,1,0)</f>
        <v>1</v>
      </c>
      <c r="F260">
        <f>IF(importance_reading!E260=1,1,0)</f>
        <v>0</v>
      </c>
      <c r="G260">
        <f>IF(importance_reading!F260&gt;0,1,0)</f>
        <v>1</v>
      </c>
      <c r="H260">
        <f>I260*I260</f>
        <v>0</v>
      </c>
      <c r="I260">
        <f>IF(importance_reading!G260&lt;0,-1,IF(importance_reading!G260=0,0,IF(importance_reading!G260&gt;0,1)))</f>
        <v>0</v>
      </c>
      <c r="J260">
        <v>0</v>
      </c>
      <c r="K260">
        <v>0</v>
      </c>
      <c r="L260">
        <v>1</v>
      </c>
      <c r="M260">
        <f>SUM(D260:H260,J260:L260)</f>
        <v>3</v>
      </c>
    </row>
    <row r="261" spans="1:13" x14ac:dyDescent="0.25">
      <c r="A261" t="s">
        <v>284</v>
      </c>
      <c r="B261" t="s">
        <v>264</v>
      </c>
      <c r="C261">
        <v>2.6642675339354801E-3</v>
      </c>
      <c r="D261">
        <f>IF(importance_reading!C261&gt;0,1,0)</f>
        <v>1</v>
      </c>
      <c r="E261">
        <f>IF(importance_reading!D261&gt;0,1,0)</f>
        <v>1</v>
      </c>
      <c r="F261">
        <f>IF(importance_reading!E261=1,1,0)</f>
        <v>0</v>
      </c>
      <c r="G261">
        <f>IF(importance_reading!F261&gt;0,1,0)</f>
        <v>1</v>
      </c>
      <c r="H261">
        <f>I261*I261</f>
        <v>0</v>
      </c>
      <c r="I261">
        <f>IF(importance_reading!G261&lt;0,-1,IF(importance_reading!G261=0,0,IF(importance_reading!G261&gt;0,1)))</f>
        <v>0</v>
      </c>
      <c r="J261">
        <v>1</v>
      </c>
      <c r="K261">
        <v>0</v>
      </c>
      <c r="L261">
        <v>1</v>
      </c>
      <c r="M261">
        <f>SUM(D261:H261,J261:L261)</f>
        <v>5</v>
      </c>
    </row>
    <row r="262" spans="1:13" x14ac:dyDescent="0.25">
      <c r="A262" t="s">
        <v>287</v>
      </c>
      <c r="B262" t="s">
        <v>265</v>
      </c>
      <c r="C262">
        <v>3.5765633995331501E-3</v>
      </c>
      <c r="D262">
        <f>IF(importance_reading!C262&gt;0,1,0)</f>
        <v>0</v>
      </c>
      <c r="E262">
        <f>IF(importance_reading!D262&gt;0,1,0)</f>
        <v>1</v>
      </c>
      <c r="F262">
        <f>IF(importance_reading!E262=1,1,0)</f>
        <v>0</v>
      </c>
      <c r="G262">
        <f>IF(importance_reading!F262&gt;0,1,0)</f>
        <v>1</v>
      </c>
      <c r="H262">
        <f>I262*I262</f>
        <v>1</v>
      </c>
      <c r="I262">
        <f>IF(importance_reading!G262&lt;0,-1,IF(importance_reading!G262=0,0,IF(importance_reading!G262&gt;0,1)))</f>
        <v>1</v>
      </c>
      <c r="J262">
        <v>0</v>
      </c>
      <c r="K262">
        <v>0</v>
      </c>
      <c r="L262">
        <v>1</v>
      </c>
      <c r="M262">
        <f>SUM(D262:H262,J262:L262)</f>
        <v>4</v>
      </c>
    </row>
    <row r="263" spans="1:13" x14ac:dyDescent="0.25">
      <c r="A263" t="s">
        <v>287</v>
      </c>
      <c r="B263" t="s">
        <v>266</v>
      </c>
      <c r="C263">
        <v>3.41582765626243E-3</v>
      </c>
      <c r="D263">
        <f>IF(importance_reading!C263&gt;0,1,0)</f>
        <v>0</v>
      </c>
      <c r="E263">
        <f>IF(importance_reading!D263&gt;0,1,0)</f>
        <v>1</v>
      </c>
      <c r="F263">
        <f>IF(importance_reading!E263=1,1,0)</f>
        <v>0</v>
      </c>
      <c r="G263">
        <f>IF(importance_reading!F263&gt;0,1,0)</f>
        <v>1</v>
      </c>
      <c r="H263">
        <f>I263*I263</f>
        <v>0</v>
      </c>
      <c r="I263">
        <f>IF(importance_reading!G263&lt;0,-1,IF(importance_reading!G263=0,0,IF(importance_reading!G263&gt;0,1)))</f>
        <v>0</v>
      </c>
      <c r="J263">
        <v>0</v>
      </c>
      <c r="K263">
        <v>1</v>
      </c>
      <c r="L263">
        <v>0</v>
      </c>
      <c r="M263">
        <f>SUM(D263:H263,J263:L263)</f>
        <v>3</v>
      </c>
    </row>
    <row r="264" spans="1:13" x14ac:dyDescent="0.25">
      <c r="A264" t="s">
        <v>287</v>
      </c>
      <c r="B264" t="s">
        <v>267</v>
      </c>
      <c r="C264">
        <v>3.0792045518675299E-3</v>
      </c>
      <c r="D264">
        <f>IF(importance_reading!C264&gt;0,1,0)</f>
        <v>1</v>
      </c>
      <c r="E264">
        <f>IF(importance_reading!D264&gt;0,1,0)</f>
        <v>1</v>
      </c>
      <c r="F264">
        <f>IF(importance_reading!E264=1,1,0)</f>
        <v>0</v>
      </c>
      <c r="G264">
        <f>IF(importance_reading!F264&gt;0,1,0)</f>
        <v>1</v>
      </c>
      <c r="H264">
        <f>I264*I264</f>
        <v>0</v>
      </c>
      <c r="I264">
        <f>IF(importance_reading!G264&lt;0,-1,IF(importance_reading!G264=0,0,IF(importance_reading!G264&gt;0,1)))</f>
        <v>0</v>
      </c>
      <c r="J264">
        <v>0</v>
      </c>
      <c r="K264">
        <v>0</v>
      </c>
      <c r="L264">
        <v>0</v>
      </c>
      <c r="M264">
        <f>SUM(D264:H264,J264:L264)</f>
        <v>3</v>
      </c>
    </row>
    <row r="265" spans="1:13" x14ac:dyDescent="0.25">
      <c r="A265" t="s">
        <v>287</v>
      </c>
      <c r="B265" t="s">
        <v>268</v>
      </c>
      <c r="C265">
        <v>5.1939210155005598E-3</v>
      </c>
      <c r="D265">
        <f>IF(importance_reading!C265&gt;0,1,0)</f>
        <v>0</v>
      </c>
      <c r="E265">
        <f>IF(importance_reading!D265&gt;0,1,0)</f>
        <v>1</v>
      </c>
      <c r="F265">
        <f>IF(importance_reading!E265=1,1,0)</f>
        <v>1</v>
      </c>
      <c r="G265">
        <f>IF(importance_reading!F265&gt;0,1,0)</f>
        <v>1</v>
      </c>
      <c r="H265">
        <f>I265*I265</f>
        <v>0</v>
      </c>
      <c r="I265">
        <f>IF(importance_reading!G265&lt;0,-1,IF(importance_reading!G265=0,0,IF(importance_reading!G265&gt;0,1)))</f>
        <v>0</v>
      </c>
      <c r="J265">
        <v>0</v>
      </c>
      <c r="K265">
        <v>0</v>
      </c>
      <c r="L265">
        <v>0</v>
      </c>
      <c r="M265">
        <f>SUM(D265:H265,J265:L265)</f>
        <v>3</v>
      </c>
    </row>
    <row r="266" spans="1:13" x14ac:dyDescent="0.25">
      <c r="A266" t="s">
        <v>287</v>
      </c>
      <c r="B266" t="s">
        <v>269</v>
      </c>
      <c r="C266">
        <v>6.0252485744736097E-3</v>
      </c>
      <c r="D266">
        <f>IF(importance_reading!C266&gt;0,1,0)</f>
        <v>0</v>
      </c>
      <c r="E266">
        <f>IF(importance_reading!D266&gt;0,1,0)</f>
        <v>1</v>
      </c>
      <c r="F266">
        <f>IF(importance_reading!E266=1,1,0)</f>
        <v>1</v>
      </c>
      <c r="G266">
        <f>IF(importance_reading!F266&gt;0,1,0)</f>
        <v>1</v>
      </c>
      <c r="H266">
        <f>I266*I266</f>
        <v>0</v>
      </c>
      <c r="I266">
        <f>IF(importance_reading!G266&lt;0,-1,IF(importance_reading!G266=0,0,IF(importance_reading!G266&gt;0,1)))</f>
        <v>0</v>
      </c>
      <c r="J266">
        <v>0</v>
      </c>
      <c r="K266">
        <v>1</v>
      </c>
      <c r="L266">
        <v>1</v>
      </c>
      <c r="M266">
        <f>SUM(D266:H266,J266:L266)</f>
        <v>5</v>
      </c>
    </row>
    <row r="267" spans="1:13" x14ac:dyDescent="0.25">
      <c r="A267" t="s">
        <v>287</v>
      </c>
      <c r="B267" t="s">
        <v>270</v>
      </c>
      <c r="C267">
        <v>3.32347291505454E-3</v>
      </c>
      <c r="D267">
        <f>IF(importance_reading!C267&gt;0,1,0)</f>
        <v>0</v>
      </c>
      <c r="E267">
        <f>IF(importance_reading!D267&gt;0,1,0)</f>
        <v>1</v>
      </c>
      <c r="F267">
        <f>IF(importance_reading!E267=1,1,0)</f>
        <v>1</v>
      </c>
      <c r="G267">
        <f>IF(importance_reading!F267&gt;0,1,0)</f>
        <v>1</v>
      </c>
      <c r="H267">
        <f>I267*I267</f>
        <v>0</v>
      </c>
      <c r="I267">
        <f>IF(importance_reading!G267&lt;0,-1,IF(importance_reading!G267=0,0,IF(importance_reading!G267&gt;0,1)))</f>
        <v>0</v>
      </c>
      <c r="J267">
        <v>0</v>
      </c>
      <c r="K267">
        <v>1</v>
      </c>
      <c r="L267">
        <v>1</v>
      </c>
      <c r="M267">
        <f>SUM(D267:H267,J267:L267)</f>
        <v>5</v>
      </c>
    </row>
    <row r="268" spans="1:13" x14ac:dyDescent="0.25">
      <c r="A268" t="s">
        <v>287</v>
      </c>
      <c r="B268" t="s">
        <v>271</v>
      </c>
      <c r="C268">
        <v>4.3816180994468001E-3</v>
      </c>
      <c r="D268">
        <f>IF(importance_reading!C268&gt;0,1,0)</f>
        <v>0</v>
      </c>
      <c r="E268">
        <f>IF(importance_reading!D268&gt;0,1,0)</f>
        <v>1</v>
      </c>
      <c r="F268">
        <f>IF(importance_reading!E268=1,1,0)</f>
        <v>1</v>
      </c>
      <c r="G268">
        <f>IF(importance_reading!F268&gt;0,1,0)</f>
        <v>1</v>
      </c>
      <c r="H268">
        <f>I268*I268</f>
        <v>0</v>
      </c>
      <c r="I268">
        <f>IF(importance_reading!G268&lt;0,-1,IF(importance_reading!G268=0,0,IF(importance_reading!G268&gt;0,1)))</f>
        <v>0</v>
      </c>
      <c r="J268">
        <v>1</v>
      </c>
      <c r="K268">
        <v>1</v>
      </c>
      <c r="L268">
        <v>1</v>
      </c>
      <c r="M268">
        <f>SUM(D268:H268,J268:L268)</f>
        <v>6</v>
      </c>
    </row>
    <row r="269" spans="1:13" x14ac:dyDescent="0.25">
      <c r="A269" t="s">
        <v>287</v>
      </c>
      <c r="B269" t="s">
        <v>272</v>
      </c>
      <c r="C269">
        <v>2.8984134842821299E-3</v>
      </c>
      <c r="D269">
        <f>IF(importance_reading!C269&gt;0,1,0)</f>
        <v>0</v>
      </c>
      <c r="E269">
        <f>IF(importance_reading!D269&gt;0,1,0)</f>
        <v>1</v>
      </c>
      <c r="F269">
        <f>IF(importance_reading!E269=1,1,0)</f>
        <v>0</v>
      </c>
      <c r="G269">
        <f>IF(importance_reading!F269&gt;0,1,0)</f>
        <v>1</v>
      </c>
      <c r="H269">
        <f>I269*I269</f>
        <v>0</v>
      </c>
      <c r="I269">
        <f>IF(importance_reading!G269&lt;0,-1,IF(importance_reading!G269=0,0,IF(importance_reading!G269&gt;0,1)))</f>
        <v>0</v>
      </c>
      <c r="J269">
        <v>0</v>
      </c>
      <c r="K269">
        <v>1</v>
      </c>
      <c r="L269">
        <v>0</v>
      </c>
      <c r="M269">
        <f>SUM(D269:H269,J269:L269)</f>
        <v>3</v>
      </c>
    </row>
    <row r="270" spans="1:13" x14ac:dyDescent="0.25">
      <c r="A270" t="s">
        <v>287</v>
      </c>
      <c r="B270" t="s">
        <v>273</v>
      </c>
      <c r="C270">
        <v>4.1240583354021998E-3</v>
      </c>
      <c r="D270">
        <f>IF(importance_reading!C270&gt;0,1,0)</f>
        <v>0</v>
      </c>
      <c r="E270">
        <f>IF(importance_reading!D270&gt;0,1,0)</f>
        <v>1</v>
      </c>
      <c r="F270">
        <f>IF(importance_reading!E270=1,1,0)</f>
        <v>1</v>
      </c>
      <c r="G270">
        <f>IF(importance_reading!F270&gt;0,1,0)</f>
        <v>1</v>
      </c>
      <c r="H270">
        <f>I270*I270</f>
        <v>1</v>
      </c>
      <c r="I270">
        <f>IF(importance_reading!G270&lt;0,-1,IF(importance_reading!G270=0,0,IF(importance_reading!G270&gt;0,1)))</f>
        <v>-1</v>
      </c>
      <c r="J270">
        <v>0</v>
      </c>
      <c r="K270">
        <v>1</v>
      </c>
      <c r="L270">
        <v>0</v>
      </c>
      <c r="M270">
        <f>SUM(D270:H270,J270:L270)</f>
        <v>5</v>
      </c>
    </row>
    <row r="271" spans="1:13" x14ac:dyDescent="0.25">
      <c r="A271" t="s">
        <v>287</v>
      </c>
      <c r="B271" t="s">
        <v>274</v>
      </c>
      <c r="C271">
        <v>3.9674573238367098E-3</v>
      </c>
      <c r="D271">
        <f>IF(importance_reading!C271&gt;0,1,0)</f>
        <v>1</v>
      </c>
      <c r="E271">
        <f>IF(importance_reading!D271&gt;0,1,0)</f>
        <v>0</v>
      </c>
      <c r="F271">
        <f>IF(importance_reading!E271=1,1,0)</f>
        <v>1</v>
      </c>
      <c r="G271">
        <f>IF(importance_reading!F271&gt;0,1,0)</f>
        <v>1</v>
      </c>
      <c r="H271">
        <f>I271*I271</f>
        <v>0</v>
      </c>
      <c r="I271">
        <f>IF(importance_reading!G271&lt;0,-1,IF(importance_reading!G271=0,0,IF(importance_reading!G271&gt;0,1)))</f>
        <v>0</v>
      </c>
      <c r="J271">
        <v>0</v>
      </c>
      <c r="K271">
        <v>1</v>
      </c>
      <c r="L271">
        <v>0</v>
      </c>
      <c r="M271">
        <f>SUM(D271:H271,J271:L271)</f>
        <v>4</v>
      </c>
    </row>
  </sheetData>
  <sortState xmlns:xlrd2="http://schemas.microsoft.com/office/spreadsheetml/2017/richdata2" ref="B2:M271">
    <sortCondition ref="B1:B2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1"/>
  <sheetViews>
    <sheetView workbookViewId="0">
      <selection activeCell="A272" sqref="A272"/>
    </sheetView>
  </sheetViews>
  <sheetFormatPr defaultRowHeight="15" x14ac:dyDescent="0.25"/>
  <sheetData>
    <row r="1" spans="1:11" x14ac:dyDescent="0.25">
      <c r="A1" s="2" t="s">
        <v>0</v>
      </c>
      <c r="B1" s="2" t="s">
        <v>275</v>
      </c>
      <c r="C1" s="2" t="s">
        <v>276</v>
      </c>
      <c r="D1" s="2" t="s">
        <v>277</v>
      </c>
      <c r="E1" s="2" t="s">
        <v>278</v>
      </c>
      <c r="F1" s="2" t="s">
        <v>279</v>
      </c>
      <c r="G1" s="2" t="s">
        <v>1</v>
      </c>
      <c r="H1" s="2" t="s">
        <v>2</v>
      </c>
      <c r="I1" s="2" t="s">
        <v>3</v>
      </c>
      <c r="J1" s="2" t="s">
        <v>4</v>
      </c>
      <c r="K1" s="2"/>
    </row>
    <row r="2" spans="1:11" x14ac:dyDescent="0.25">
      <c r="A2" t="s">
        <v>5</v>
      </c>
      <c r="B2">
        <v>3.4510495013244601E-3</v>
      </c>
      <c r="C2">
        <v>0</v>
      </c>
      <c r="D2">
        <v>9.8522167487684591E-4</v>
      </c>
      <c r="E2">
        <v>1</v>
      </c>
      <c r="F2">
        <v>241</v>
      </c>
      <c r="G2">
        <v>0</v>
      </c>
      <c r="H2">
        <v>1</v>
      </c>
      <c r="I2">
        <v>1</v>
      </c>
      <c r="J2">
        <v>1</v>
      </c>
    </row>
    <row r="3" spans="1:11" x14ac:dyDescent="0.25">
      <c r="A3" t="s">
        <v>6</v>
      </c>
      <c r="B3">
        <v>3.8130272716721701E-3</v>
      </c>
      <c r="C3">
        <v>1.9704433497536901E-3</v>
      </c>
      <c r="D3">
        <v>0</v>
      </c>
      <c r="E3">
        <v>20</v>
      </c>
      <c r="F3">
        <v>240</v>
      </c>
      <c r="G3">
        <v>0</v>
      </c>
      <c r="H3">
        <v>1</v>
      </c>
      <c r="I3">
        <v>1</v>
      </c>
      <c r="J3">
        <v>1</v>
      </c>
    </row>
    <row r="4" spans="1:11" x14ac:dyDescent="0.25">
      <c r="A4" t="s">
        <v>7</v>
      </c>
      <c r="B4">
        <v>4.23047218378298E-3</v>
      </c>
      <c r="C4">
        <v>-2.9556650246305299E-3</v>
      </c>
      <c r="D4">
        <v>0</v>
      </c>
      <c r="E4">
        <v>22</v>
      </c>
      <c r="F4">
        <v>254</v>
      </c>
      <c r="G4">
        <v>0</v>
      </c>
      <c r="H4">
        <v>1</v>
      </c>
      <c r="I4">
        <v>1</v>
      </c>
      <c r="J4">
        <v>1</v>
      </c>
    </row>
    <row r="5" spans="1:11" x14ac:dyDescent="0.25">
      <c r="A5" t="s">
        <v>8</v>
      </c>
      <c r="B5">
        <v>3.8853697038868699E-3</v>
      </c>
      <c r="C5">
        <v>-1.9704433497536901E-3</v>
      </c>
      <c r="D5">
        <v>7.8817733990147604E-3</v>
      </c>
      <c r="E5">
        <v>9</v>
      </c>
      <c r="F5">
        <v>239</v>
      </c>
      <c r="G5">
        <v>0</v>
      </c>
      <c r="H5">
        <v>0</v>
      </c>
      <c r="I5">
        <v>0</v>
      </c>
      <c r="J5">
        <v>0</v>
      </c>
    </row>
    <row r="6" spans="1:11" x14ac:dyDescent="0.25">
      <c r="A6" t="s">
        <v>9</v>
      </c>
      <c r="B6">
        <v>2.3619951308499702E-3</v>
      </c>
      <c r="C6">
        <v>0</v>
      </c>
      <c r="D6">
        <v>9.8522167487684591E-4</v>
      </c>
      <c r="E6">
        <v>74</v>
      </c>
      <c r="F6">
        <v>156</v>
      </c>
      <c r="G6">
        <v>0</v>
      </c>
      <c r="H6">
        <v>1</v>
      </c>
      <c r="I6">
        <v>0</v>
      </c>
      <c r="J6">
        <v>0</v>
      </c>
    </row>
    <row r="7" spans="1:11" x14ac:dyDescent="0.25">
      <c r="A7" t="s">
        <v>10</v>
      </c>
      <c r="B7">
        <v>2.35437235050244E-3</v>
      </c>
      <c r="C7">
        <v>1.9704433497536901E-3</v>
      </c>
      <c r="D7">
        <v>1.4778325123152599E-2</v>
      </c>
      <c r="E7">
        <v>45</v>
      </c>
      <c r="F7">
        <v>66</v>
      </c>
      <c r="G7">
        <v>0</v>
      </c>
      <c r="H7">
        <v>0</v>
      </c>
      <c r="I7">
        <v>1</v>
      </c>
      <c r="J7">
        <v>0</v>
      </c>
    </row>
    <row r="8" spans="1:11" x14ac:dyDescent="0.25">
      <c r="A8" t="s">
        <v>11</v>
      </c>
      <c r="B8">
        <v>2.0724825625821099E-3</v>
      </c>
      <c r="C8">
        <v>2.9556650246305299E-3</v>
      </c>
      <c r="D8">
        <v>-2.9556650246305299E-3</v>
      </c>
      <c r="E8">
        <v>153</v>
      </c>
      <c r="F8">
        <v>144</v>
      </c>
      <c r="G8">
        <v>0</v>
      </c>
      <c r="H8">
        <v>0</v>
      </c>
      <c r="I8">
        <v>0</v>
      </c>
      <c r="J8">
        <v>0</v>
      </c>
    </row>
    <row r="9" spans="1:11" x14ac:dyDescent="0.25">
      <c r="A9" t="s">
        <v>12</v>
      </c>
      <c r="B9">
        <v>2.5696408605410601E-3</v>
      </c>
      <c r="C9">
        <v>-1.9704433497536901E-3</v>
      </c>
      <c r="D9">
        <v>4.9261083743842296E-3</v>
      </c>
      <c r="E9">
        <v>132</v>
      </c>
      <c r="F9">
        <v>90</v>
      </c>
      <c r="G9">
        <v>0</v>
      </c>
      <c r="H9">
        <v>0</v>
      </c>
      <c r="I9">
        <v>0</v>
      </c>
      <c r="J9">
        <v>0</v>
      </c>
    </row>
    <row r="10" spans="1:11" x14ac:dyDescent="0.25">
      <c r="A10" t="s">
        <v>13</v>
      </c>
      <c r="B10">
        <v>4.1934072385468703E-3</v>
      </c>
      <c r="C10">
        <v>9.8522167487684591E-4</v>
      </c>
      <c r="D10">
        <v>9.8522167487684591E-4</v>
      </c>
      <c r="E10">
        <v>85</v>
      </c>
      <c r="F10">
        <v>145</v>
      </c>
      <c r="G10">
        <v>0</v>
      </c>
      <c r="H10">
        <v>0</v>
      </c>
      <c r="I10">
        <v>0</v>
      </c>
      <c r="J10">
        <v>0</v>
      </c>
    </row>
    <row r="11" spans="1:11" x14ac:dyDescent="0.25">
      <c r="A11" t="s">
        <v>14</v>
      </c>
      <c r="B11">
        <v>2.7642524176903298E-3</v>
      </c>
      <c r="C11">
        <v>1.9704433497536901E-3</v>
      </c>
      <c r="D11">
        <v>1.3793103448275799E-2</v>
      </c>
      <c r="E11">
        <v>109</v>
      </c>
      <c r="F11">
        <v>54</v>
      </c>
      <c r="G11">
        <v>3.8703970470666697E-2</v>
      </c>
      <c r="H11">
        <v>0</v>
      </c>
      <c r="I11">
        <v>0</v>
      </c>
      <c r="J11">
        <v>0</v>
      </c>
    </row>
    <row r="12" spans="1:11" x14ac:dyDescent="0.25">
      <c r="A12" t="s">
        <v>15</v>
      </c>
      <c r="B12">
        <v>2.5063394690871001E-3</v>
      </c>
      <c r="C12">
        <v>0</v>
      </c>
      <c r="D12">
        <v>-4.9261083743842296E-3</v>
      </c>
      <c r="E12">
        <v>27</v>
      </c>
      <c r="F12">
        <v>132</v>
      </c>
      <c r="G12">
        <v>0</v>
      </c>
      <c r="H12">
        <v>0</v>
      </c>
      <c r="I12">
        <v>0</v>
      </c>
      <c r="J12">
        <v>0</v>
      </c>
    </row>
    <row r="13" spans="1:11" x14ac:dyDescent="0.25">
      <c r="A13" t="s">
        <v>16</v>
      </c>
      <c r="B13">
        <v>2.2133888059648801E-3</v>
      </c>
      <c r="C13">
        <v>-1.9704433497536901E-3</v>
      </c>
      <c r="D13">
        <v>1.3793103448275799E-2</v>
      </c>
      <c r="E13">
        <v>65</v>
      </c>
      <c r="F13">
        <v>55</v>
      </c>
      <c r="G13">
        <v>0</v>
      </c>
      <c r="H13">
        <v>0</v>
      </c>
      <c r="I13">
        <v>0</v>
      </c>
      <c r="J13">
        <v>0</v>
      </c>
    </row>
    <row r="14" spans="1:11" x14ac:dyDescent="0.25">
      <c r="A14" t="s">
        <v>17</v>
      </c>
      <c r="B14">
        <v>3.32272624889102E-3</v>
      </c>
      <c r="C14">
        <v>-3.9408866995073802E-3</v>
      </c>
      <c r="D14">
        <v>1.9704433497536901E-3</v>
      </c>
      <c r="E14">
        <v>94</v>
      </c>
      <c r="F14">
        <v>100</v>
      </c>
      <c r="G14">
        <v>0</v>
      </c>
      <c r="H14">
        <v>0</v>
      </c>
      <c r="I14">
        <v>0</v>
      </c>
      <c r="J14">
        <v>0</v>
      </c>
    </row>
    <row r="15" spans="1:11" x14ac:dyDescent="0.25">
      <c r="A15" t="s">
        <v>18</v>
      </c>
      <c r="B15">
        <v>2.7368538876449701E-3</v>
      </c>
      <c r="C15">
        <v>0</v>
      </c>
      <c r="D15">
        <v>6.8965517241379197E-3</v>
      </c>
      <c r="E15">
        <v>79</v>
      </c>
      <c r="F15">
        <v>162</v>
      </c>
      <c r="G15">
        <v>0</v>
      </c>
      <c r="H15">
        <v>0</v>
      </c>
      <c r="I15">
        <v>0</v>
      </c>
      <c r="J15">
        <v>0</v>
      </c>
    </row>
    <row r="16" spans="1:11" x14ac:dyDescent="0.25">
      <c r="A16" t="s">
        <v>19</v>
      </c>
      <c r="B16">
        <v>3.1417750573584798E-3</v>
      </c>
      <c r="C16">
        <v>-1.9704433497536901E-3</v>
      </c>
      <c r="D16">
        <v>1.9704433497536901E-3</v>
      </c>
      <c r="E16">
        <v>118</v>
      </c>
      <c r="F16">
        <v>81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20</v>
      </c>
      <c r="B17">
        <v>4.0065403630633201E-3</v>
      </c>
      <c r="C17">
        <v>-9.8522167487684591E-4</v>
      </c>
      <c r="D17">
        <v>4.9261083743842296E-3</v>
      </c>
      <c r="E17">
        <v>105</v>
      </c>
      <c r="F17">
        <v>189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21</v>
      </c>
      <c r="B18">
        <v>2.5390384993520601E-3</v>
      </c>
      <c r="C18">
        <v>-9.8522167487684591E-4</v>
      </c>
      <c r="D18">
        <v>0</v>
      </c>
      <c r="E18">
        <v>57</v>
      </c>
      <c r="F18">
        <v>163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22</v>
      </c>
      <c r="B19">
        <v>2.8120380917276201E-3</v>
      </c>
      <c r="C19">
        <v>-4.9261083743842296E-3</v>
      </c>
      <c r="D19">
        <v>1.6748768472906302E-2</v>
      </c>
      <c r="E19">
        <v>1</v>
      </c>
      <c r="F19">
        <v>26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23</v>
      </c>
      <c r="B20">
        <v>4.6515197190011301E-3</v>
      </c>
      <c r="C20">
        <v>9.8522167487684591E-4</v>
      </c>
      <c r="D20">
        <v>7.8817733990147604E-3</v>
      </c>
      <c r="E20">
        <v>1</v>
      </c>
      <c r="F20">
        <v>228</v>
      </c>
      <c r="G20">
        <v>0</v>
      </c>
      <c r="H20">
        <v>0</v>
      </c>
      <c r="I20">
        <v>1</v>
      </c>
      <c r="J20">
        <v>0</v>
      </c>
    </row>
    <row r="21" spans="1:10" x14ac:dyDescent="0.25">
      <c r="A21" t="s">
        <v>24</v>
      </c>
      <c r="B21">
        <v>2.7584097091755801E-3</v>
      </c>
      <c r="C21">
        <v>3.9408866995073802E-3</v>
      </c>
      <c r="D21">
        <v>6.8965517241379197E-3</v>
      </c>
      <c r="E21">
        <v>1</v>
      </c>
      <c r="F21">
        <v>2</v>
      </c>
      <c r="G21">
        <v>0.10928455054406799</v>
      </c>
      <c r="H21">
        <v>0</v>
      </c>
      <c r="I21">
        <v>0</v>
      </c>
      <c r="J21">
        <v>0</v>
      </c>
    </row>
    <row r="22" spans="1:10" x14ac:dyDescent="0.25">
      <c r="A22" t="s">
        <v>25</v>
      </c>
      <c r="B22">
        <v>2.9620911860970098E-3</v>
      </c>
      <c r="C22">
        <v>-5.9113300492610703E-3</v>
      </c>
      <c r="D22">
        <v>3.9408866995073802E-3</v>
      </c>
      <c r="E22">
        <v>127</v>
      </c>
      <c r="F22">
        <v>201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t="s">
        <v>26</v>
      </c>
      <c r="B23">
        <v>3.5100746946616799E-3</v>
      </c>
      <c r="C23">
        <v>2.9556650246305299E-3</v>
      </c>
      <c r="D23">
        <v>0</v>
      </c>
      <c r="E23">
        <v>50</v>
      </c>
      <c r="F23">
        <v>15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27</v>
      </c>
      <c r="B24">
        <v>2.0641819990294299E-3</v>
      </c>
      <c r="C24">
        <v>-2.9556650246305299E-3</v>
      </c>
      <c r="D24">
        <v>7.8817733990147604E-3</v>
      </c>
      <c r="E24">
        <v>66</v>
      </c>
      <c r="F24">
        <v>24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28</v>
      </c>
      <c r="B25">
        <v>1.9186134375987799E-3</v>
      </c>
      <c r="C25">
        <v>0</v>
      </c>
      <c r="D25">
        <v>5.9113300492610703E-3</v>
      </c>
      <c r="E25">
        <v>103</v>
      </c>
      <c r="F25">
        <v>73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29</v>
      </c>
      <c r="B26">
        <v>3.0449633835598999E-3</v>
      </c>
      <c r="C26">
        <v>0</v>
      </c>
      <c r="D26">
        <v>9.8522167487684591E-4</v>
      </c>
      <c r="E26">
        <v>159</v>
      </c>
      <c r="F26">
        <v>257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30</v>
      </c>
      <c r="B27">
        <v>2.4417364143579702E-3</v>
      </c>
      <c r="C27">
        <v>-5.9113300492610703E-3</v>
      </c>
      <c r="D27">
        <v>0</v>
      </c>
      <c r="E27">
        <v>116</v>
      </c>
      <c r="F27">
        <v>72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31</v>
      </c>
      <c r="B28">
        <v>2.7546952468809E-3</v>
      </c>
      <c r="C28">
        <v>2.9556650246305299E-3</v>
      </c>
      <c r="D28">
        <v>3.9408866995073802E-3</v>
      </c>
      <c r="E28">
        <v>110</v>
      </c>
      <c r="F28">
        <v>5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32</v>
      </c>
      <c r="B29">
        <v>2.15959424200011E-3</v>
      </c>
      <c r="C29">
        <v>0</v>
      </c>
      <c r="D29">
        <v>4.9261083743842296E-3</v>
      </c>
      <c r="E29">
        <v>1</v>
      </c>
      <c r="F29">
        <v>82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33</v>
      </c>
      <c r="B30">
        <v>3.45019018495509E-3</v>
      </c>
      <c r="C30">
        <v>-3.9408866995073802E-3</v>
      </c>
      <c r="D30">
        <v>7.8817733990147604E-3</v>
      </c>
      <c r="E30">
        <v>76</v>
      </c>
      <c r="F30">
        <v>83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34</v>
      </c>
      <c r="B31">
        <v>2.2470114920105002E-3</v>
      </c>
      <c r="C31">
        <v>-2.9556650246305299E-3</v>
      </c>
      <c r="D31">
        <v>-1.9704433497536901E-3</v>
      </c>
      <c r="E31">
        <v>92</v>
      </c>
      <c r="F31">
        <v>137</v>
      </c>
      <c r="G31">
        <v>1.01726246268702E-2</v>
      </c>
      <c r="H31">
        <v>0</v>
      </c>
      <c r="I31">
        <v>0</v>
      </c>
      <c r="J31">
        <v>0</v>
      </c>
    </row>
    <row r="32" spans="1:10" x14ac:dyDescent="0.25">
      <c r="A32" t="s">
        <v>35</v>
      </c>
      <c r="B32">
        <v>2.7851553380082998E-3</v>
      </c>
      <c r="C32">
        <v>-6.8965517241379197E-3</v>
      </c>
      <c r="D32">
        <v>0</v>
      </c>
      <c r="E32">
        <v>133</v>
      </c>
      <c r="F32">
        <v>244</v>
      </c>
      <c r="G32">
        <v>-7.0788898497995703E-2</v>
      </c>
      <c r="H32">
        <v>0</v>
      </c>
      <c r="I32">
        <v>0</v>
      </c>
      <c r="J32">
        <v>0</v>
      </c>
    </row>
    <row r="33" spans="1:10" x14ac:dyDescent="0.25">
      <c r="A33" t="s">
        <v>36</v>
      </c>
      <c r="B33">
        <v>2.9265137177679102E-3</v>
      </c>
      <c r="C33">
        <v>-5.9113300492610703E-3</v>
      </c>
      <c r="D33">
        <v>-9.8522167487684591E-4</v>
      </c>
      <c r="E33">
        <v>55</v>
      </c>
      <c r="F33">
        <v>168</v>
      </c>
      <c r="G33">
        <v>0</v>
      </c>
      <c r="H33">
        <v>0</v>
      </c>
      <c r="I33">
        <v>1</v>
      </c>
      <c r="J33">
        <v>0</v>
      </c>
    </row>
    <row r="34" spans="1:10" x14ac:dyDescent="0.25">
      <c r="A34" t="s">
        <v>37</v>
      </c>
      <c r="B34">
        <v>2.8283949272232601E-3</v>
      </c>
      <c r="C34">
        <v>-4.9261083743842296E-3</v>
      </c>
      <c r="D34">
        <v>5.9113300492610703E-3</v>
      </c>
      <c r="E34">
        <v>149</v>
      </c>
      <c r="F34">
        <v>4</v>
      </c>
      <c r="G34">
        <v>8.0925446949262805E-2</v>
      </c>
      <c r="H34">
        <v>0</v>
      </c>
      <c r="I34">
        <v>0</v>
      </c>
      <c r="J34">
        <v>0</v>
      </c>
    </row>
    <row r="35" spans="1:10" x14ac:dyDescent="0.25">
      <c r="A35" t="s">
        <v>38</v>
      </c>
      <c r="B35">
        <v>2.1060024164235602E-3</v>
      </c>
      <c r="C35">
        <v>-2.9556650246305299E-3</v>
      </c>
      <c r="D35">
        <v>1.3793103448275799E-2</v>
      </c>
      <c r="E35">
        <v>123</v>
      </c>
      <c r="F35">
        <v>135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39</v>
      </c>
      <c r="B36">
        <v>2.4714027193301399E-3</v>
      </c>
      <c r="C36">
        <v>0</v>
      </c>
      <c r="D36">
        <v>0</v>
      </c>
      <c r="E36">
        <v>143</v>
      </c>
      <c r="F36">
        <v>173</v>
      </c>
      <c r="G36">
        <v>0</v>
      </c>
      <c r="H36">
        <v>0</v>
      </c>
      <c r="I36">
        <v>1</v>
      </c>
      <c r="J36">
        <v>0</v>
      </c>
    </row>
    <row r="37" spans="1:10" x14ac:dyDescent="0.25">
      <c r="A37" t="s">
        <v>40</v>
      </c>
      <c r="B37">
        <v>2.2750796604469898E-3</v>
      </c>
      <c r="C37">
        <v>1.9704433497536901E-3</v>
      </c>
      <c r="D37">
        <v>3.9408866995073802E-3</v>
      </c>
      <c r="E37">
        <v>119</v>
      </c>
      <c r="F37">
        <v>134</v>
      </c>
      <c r="G37">
        <v>-1.8655857899237301E-2</v>
      </c>
      <c r="H37">
        <v>0</v>
      </c>
      <c r="I37">
        <v>0</v>
      </c>
      <c r="J37">
        <v>0</v>
      </c>
    </row>
    <row r="38" spans="1:10" x14ac:dyDescent="0.25">
      <c r="A38" t="s">
        <v>41</v>
      </c>
      <c r="B38">
        <v>2.5619531229941301E-3</v>
      </c>
      <c r="C38">
        <v>-3.9408866995073802E-3</v>
      </c>
      <c r="D38">
        <v>4.9261083743842296E-3</v>
      </c>
      <c r="E38">
        <v>100</v>
      </c>
      <c r="F38">
        <v>138</v>
      </c>
      <c r="G38">
        <v>0</v>
      </c>
      <c r="H38">
        <v>0</v>
      </c>
      <c r="I38">
        <v>1</v>
      </c>
      <c r="J38">
        <v>0</v>
      </c>
    </row>
    <row r="39" spans="1:10" x14ac:dyDescent="0.25">
      <c r="A39" t="s">
        <v>42</v>
      </c>
      <c r="B39">
        <v>3.0958669421348498E-3</v>
      </c>
      <c r="C39">
        <v>2.9556650246305299E-3</v>
      </c>
      <c r="D39">
        <v>-4.9261083743842296E-3</v>
      </c>
      <c r="E39">
        <v>41</v>
      </c>
      <c r="F39">
        <v>202</v>
      </c>
      <c r="G39">
        <v>-3.03077089360493E-2</v>
      </c>
      <c r="H39">
        <v>0</v>
      </c>
      <c r="I39">
        <v>0</v>
      </c>
      <c r="J39">
        <v>0</v>
      </c>
    </row>
    <row r="40" spans="1:10" x14ac:dyDescent="0.25">
      <c r="A40" t="s">
        <v>43</v>
      </c>
      <c r="B40">
        <v>1.8707584960452001E-3</v>
      </c>
      <c r="C40">
        <v>0</v>
      </c>
      <c r="D40">
        <v>-1.9704433497536901E-3</v>
      </c>
      <c r="E40">
        <v>124</v>
      </c>
      <c r="F40">
        <v>203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44</v>
      </c>
      <c r="B41">
        <v>2.5947402230506E-3</v>
      </c>
      <c r="C41">
        <v>1.9704433497536901E-3</v>
      </c>
      <c r="D41">
        <v>8.8669950738916106E-3</v>
      </c>
      <c r="E41">
        <v>138</v>
      </c>
      <c r="F41">
        <v>256</v>
      </c>
      <c r="G41">
        <v>3.00034486634615E-2</v>
      </c>
      <c r="H41">
        <v>0</v>
      </c>
      <c r="I41">
        <v>0</v>
      </c>
      <c r="J41">
        <v>0</v>
      </c>
    </row>
    <row r="42" spans="1:10" x14ac:dyDescent="0.25">
      <c r="A42" t="s">
        <v>45</v>
      </c>
      <c r="B42">
        <v>2.7178680882589301E-3</v>
      </c>
      <c r="C42">
        <v>-6.8965517241379197E-3</v>
      </c>
      <c r="D42">
        <v>-1.9704433497536901E-3</v>
      </c>
      <c r="E42">
        <v>46</v>
      </c>
      <c r="F42">
        <v>133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46</v>
      </c>
      <c r="B43">
        <v>2.8490340671402802E-3</v>
      </c>
      <c r="C43">
        <v>9.8522167487684591E-4</v>
      </c>
      <c r="D43">
        <v>5.9113300492610703E-3</v>
      </c>
      <c r="E43">
        <v>54</v>
      </c>
      <c r="F43">
        <v>80</v>
      </c>
      <c r="G43">
        <v>0</v>
      </c>
      <c r="H43">
        <v>0</v>
      </c>
      <c r="I43">
        <v>1</v>
      </c>
      <c r="J43">
        <v>0</v>
      </c>
    </row>
    <row r="44" spans="1:10" x14ac:dyDescent="0.25">
      <c r="A44" t="s">
        <v>47</v>
      </c>
      <c r="B44">
        <v>2.77943354179977E-3</v>
      </c>
      <c r="C44">
        <v>9.8522167487684591E-4</v>
      </c>
      <c r="D44">
        <v>-9.8522167487684591E-4</v>
      </c>
      <c r="E44">
        <v>47</v>
      </c>
      <c r="F44">
        <v>169</v>
      </c>
      <c r="G44">
        <v>0</v>
      </c>
      <c r="H44">
        <v>0</v>
      </c>
      <c r="I44">
        <v>1</v>
      </c>
      <c r="J44">
        <v>0</v>
      </c>
    </row>
    <row r="45" spans="1:10" x14ac:dyDescent="0.25">
      <c r="A45" t="s">
        <v>48</v>
      </c>
      <c r="B45">
        <v>3.2519225375525099E-3</v>
      </c>
      <c r="C45">
        <v>0</v>
      </c>
      <c r="D45">
        <v>9.8522167487684591E-4</v>
      </c>
      <c r="E45">
        <v>53</v>
      </c>
      <c r="F45">
        <v>238</v>
      </c>
      <c r="G45">
        <v>0</v>
      </c>
      <c r="H45">
        <v>0</v>
      </c>
      <c r="I45">
        <v>1</v>
      </c>
      <c r="J45">
        <v>0</v>
      </c>
    </row>
    <row r="46" spans="1:10" x14ac:dyDescent="0.25">
      <c r="A46" t="s">
        <v>49</v>
      </c>
      <c r="B46">
        <v>2.3642496787498299E-3</v>
      </c>
      <c r="C46">
        <v>-9.8522167487684591E-4</v>
      </c>
      <c r="D46">
        <v>-3.9408866995073802E-3</v>
      </c>
      <c r="E46">
        <v>51</v>
      </c>
      <c r="F46">
        <v>192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t="s">
        <v>50</v>
      </c>
      <c r="B47">
        <v>3.18971230177753E-3</v>
      </c>
      <c r="C47">
        <v>-3.9408866995073802E-3</v>
      </c>
      <c r="D47">
        <v>-3.9408866995073802E-3</v>
      </c>
      <c r="E47">
        <v>1</v>
      </c>
      <c r="F47">
        <v>234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51</v>
      </c>
      <c r="B48">
        <v>3.2241377400679199E-3</v>
      </c>
      <c r="C48">
        <v>7.8817733990147604E-3</v>
      </c>
      <c r="D48">
        <v>-1.9704433497536901E-3</v>
      </c>
      <c r="E48">
        <v>87</v>
      </c>
      <c r="F48">
        <v>246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t="s">
        <v>52</v>
      </c>
      <c r="B49">
        <v>3.08827546877407E-3</v>
      </c>
      <c r="C49">
        <v>9.8522167487684591E-4</v>
      </c>
      <c r="D49">
        <v>3.9408866995073802E-3</v>
      </c>
      <c r="E49">
        <v>25</v>
      </c>
      <c r="F49">
        <v>226</v>
      </c>
      <c r="G49">
        <v>0</v>
      </c>
      <c r="H49">
        <v>1</v>
      </c>
      <c r="I49">
        <v>0</v>
      </c>
      <c r="J49">
        <v>0</v>
      </c>
    </row>
    <row r="50" spans="1:10" x14ac:dyDescent="0.25">
      <c r="A50" t="s">
        <v>53</v>
      </c>
      <c r="B50">
        <v>3.6210990990748499E-3</v>
      </c>
      <c r="C50">
        <v>-4.9261083743842296E-3</v>
      </c>
      <c r="D50">
        <v>-2.9556650246305299E-3</v>
      </c>
      <c r="E50">
        <v>58</v>
      </c>
      <c r="F50">
        <v>166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54</v>
      </c>
      <c r="B51">
        <v>3.04009167753476E-3</v>
      </c>
      <c r="C51">
        <v>4.9261083743842296E-3</v>
      </c>
      <c r="D51">
        <v>0</v>
      </c>
      <c r="E51">
        <v>1</v>
      </c>
      <c r="F51">
        <v>172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t="s">
        <v>55</v>
      </c>
      <c r="B52">
        <v>3.48532413124048E-3</v>
      </c>
      <c r="C52">
        <v>-4.9261083743842296E-3</v>
      </c>
      <c r="D52">
        <v>5.9113300492610703E-3</v>
      </c>
      <c r="E52">
        <v>21</v>
      </c>
      <c r="F52">
        <v>109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56</v>
      </c>
      <c r="B53">
        <v>2.77012357559012E-3</v>
      </c>
      <c r="C53">
        <v>0</v>
      </c>
      <c r="D53">
        <v>1.0837438423645301E-2</v>
      </c>
      <c r="E53">
        <v>71</v>
      </c>
      <c r="F53">
        <v>107</v>
      </c>
      <c r="G53">
        <v>0.17627697561473399</v>
      </c>
      <c r="H53">
        <v>0</v>
      </c>
      <c r="I53">
        <v>0</v>
      </c>
      <c r="J53">
        <v>0</v>
      </c>
    </row>
    <row r="54" spans="1:10" x14ac:dyDescent="0.25">
      <c r="A54" t="s">
        <v>57</v>
      </c>
      <c r="B54">
        <v>2.7914549657028801E-3</v>
      </c>
      <c r="C54">
        <v>5.9113300492610703E-3</v>
      </c>
      <c r="D54">
        <v>5.9113300492610703E-3</v>
      </c>
      <c r="E54">
        <v>112</v>
      </c>
      <c r="F54">
        <v>48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t="s">
        <v>58</v>
      </c>
      <c r="B55">
        <v>1.85159408053079E-3</v>
      </c>
      <c r="C55">
        <v>-3.9408866995073802E-3</v>
      </c>
      <c r="D55">
        <v>3.9408866995073802E-3</v>
      </c>
      <c r="E55">
        <v>152</v>
      </c>
      <c r="F55">
        <v>195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t="s">
        <v>59</v>
      </c>
      <c r="B56">
        <v>2.0397071913096899E-3</v>
      </c>
      <c r="C56">
        <v>-1.9704433497536901E-3</v>
      </c>
      <c r="D56">
        <v>0</v>
      </c>
      <c r="E56">
        <v>36</v>
      </c>
      <c r="F56">
        <v>25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t="s">
        <v>60</v>
      </c>
      <c r="B57">
        <v>4.7493832375968201E-3</v>
      </c>
      <c r="C57">
        <v>3.9408866995073802E-3</v>
      </c>
      <c r="D57">
        <v>1.1822660098522101E-2</v>
      </c>
      <c r="E57">
        <v>1</v>
      </c>
      <c r="F57">
        <v>258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t="s">
        <v>61</v>
      </c>
      <c r="B58">
        <v>3.5106456815213998E-3</v>
      </c>
      <c r="C58">
        <v>-9.8522167487684591E-3</v>
      </c>
      <c r="D58">
        <v>-7.8817733990147604E-3</v>
      </c>
      <c r="E58">
        <v>106</v>
      </c>
      <c r="F58">
        <v>196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t="s">
        <v>62</v>
      </c>
      <c r="B59">
        <v>5.0003472454208803E-3</v>
      </c>
      <c r="C59">
        <v>-1.9704433497536901E-3</v>
      </c>
      <c r="D59">
        <v>-2.9556650246305299E-3</v>
      </c>
      <c r="E59">
        <v>1</v>
      </c>
      <c r="F59">
        <v>71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 t="s">
        <v>63</v>
      </c>
      <c r="B60">
        <v>6.2114648070607697E-3</v>
      </c>
      <c r="C60">
        <v>-5.9113300492610703E-3</v>
      </c>
      <c r="D60">
        <v>4.9261083743842296E-3</v>
      </c>
      <c r="E60">
        <v>4</v>
      </c>
      <c r="F60">
        <v>155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">
        <v>64</v>
      </c>
      <c r="B61">
        <v>3.56686519235989E-3</v>
      </c>
      <c r="C61">
        <v>3.9408866995073802E-3</v>
      </c>
      <c r="D61">
        <v>1.9704433497536901E-3</v>
      </c>
      <c r="E61">
        <v>8</v>
      </c>
      <c r="F61">
        <v>253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65</v>
      </c>
      <c r="B62">
        <v>2.6438544923174101E-3</v>
      </c>
      <c r="C62">
        <v>-2.9556650246305299E-3</v>
      </c>
      <c r="D62">
        <v>1.9704433497536901E-3</v>
      </c>
      <c r="E62">
        <v>122</v>
      </c>
      <c r="F62">
        <v>251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t="s">
        <v>66</v>
      </c>
      <c r="B63">
        <v>2.5522314218816302E-3</v>
      </c>
      <c r="C63">
        <v>-1.9704433497536901E-3</v>
      </c>
      <c r="D63">
        <v>6.8965517241379197E-3</v>
      </c>
      <c r="E63">
        <v>89</v>
      </c>
      <c r="F63">
        <v>250</v>
      </c>
      <c r="G63">
        <v>5.6752146248904997E-2</v>
      </c>
      <c r="H63">
        <v>0</v>
      </c>
      <c r="I63">
        <v>0</v>
      </c>
      <c r="J63">
        <v>0</v>
      </c>
    </row>
    <row r="64" spans="1:10" x14ac:dyDescent="0.25">
      <c r="A64" t="s">
        <v>67</v>
      </c>
      <c r="B64">
        <v>2.4378691051724901E-3</v>
      </c>
      <c r="C64">
        <v>0</v>
      </c>
      <c r="D64">
        <v>-1.9704433497536901E-3</v>
      </c>
      <c r="E64">
        <v>146</v>
      </c>
      <c r="F64">
        <v>170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t="s">
        <v>68</v>
      </c>
      <c r="B65">
        <v>3.0904002554350898E-3</v>
      </c>
      <c r="C65">
        <v>-9.8522167487684591E-4</v>
      </c>
      <c r="D65">
        <v>9.8522167487684591E-3</v>
      </c>
      <c r="E65">
        <v>48</v>
      </c>
      <c r="F65">
        <v>106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t="s">
        <v>69</v>
      </c>
      <c r="B66">
        <v>3.5515877217171601E-3</v>
      </c>
      <c r="C66">
        <v>-3.9408866995073802E-3</v>
      </c>
      <c r="D66">
        <v>-3.9408866995073802E-3</v>
      </c>
      <c r="E66">
        <v>81</v>
      </c>
      <c r="F66">
        <v>247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t="s">
        <v>70</v>
      </c>
      <c r="B67">
        <v>3.5270350260044598E-3</v>
      </c>
      <c r="C67">
        <v>-3.9408866995073802E-3</v>
      </c>
      <c r="D67">
        <v>-1.9704433497536901E-3</v>
      </c>
      <c r="E67">
        <v>91</v>
      </c>
      <c r="F67">
        <v>245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71</v>
      </c>
      <c r="B68">
        <v>2.8442246986815399E-3</v>
      </c>
      <c r="C68">
        <v>9.8522167487684591E-4</v>
      </c>
      <c r="D68">
        <v>-1.9704433497536901E-3</v>
      </c>
      <c r="E68">
        <v>148</v>
      </c>
      <c r="F68">
        <v>225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t="s">
        <v>72</v>
      </c>
      <c r="B69">
        <v>1.24875590164692E-2</v>
      </c>
      <c r="C69">
        <v>-5.9113300492610703E-3</v>
      </c>
      <c r="D69">
        <v>4.9261083743842296E-3</v>
      </c>
      <c r="E69">
        <v>1</v>
      </c>
      <c r="F69">
        <v>216</v>
      </c>
      <c r="G69">
        <v>0.12709119707674199</v>
      </c>
      <c r="H69">
        <v>0</v>
      </c>
      <c r="I69">
        <v>0</v>
      </c>
      <c r="J69">
        <v>0</v>
      </c>
    </row>
    <row r="70" spans="1:10" x14ac:dyDescent="0.25">
      <c r="A70" t="s">
        <v>73</v>
      </c>
      <c r="B70">
        <v>7.2776908086127799E-3</v>
      </c>
      <c r="C70">
        <v>9.8522167487684591E-4</v>
      </c>
      <c r="D70">
        <v>-8.8669950738916106E-3</v>
      </c>
      <c r="E70">
        <v>1</v>
      </c>
      <c r="F70">
        <v>175</v>
      </c>
      <c r="G70">
        <v>1.8319352927480801E-2</v>
      </c>
      <c r="H70">
        <v>0</v>
      </c>
      <c r="I70">
        <v>0</v>
      </c>
      <c r="J70">
        <v>0</v>
      </c>
    </row>
    <row r="71" spans="1:10" x14ac:dyDescent="0.25">
      <c r="A71" t="s">
        <v>74</v>
      </c>
      <c r="B71">
        <v>9.9901254491177194E-3</v>
      </c>
      <c r="C71">
        <v>-5.9113300492610703E-3</v>
      </c>
      <c r="D71">
        <v>1.1822660098522101E-2</v>
      </c>
      <c r="E71">
        <v>1</v>
      </c>
      <c r="F71">
        <v>19</v>
      </c>
      <c r="G71">
        <v>0</v>
      </c>
      <c r="H71">
        <v>0</v>
      </c>
      <c r="I71">
        <v>1</v>
      </c>
      <c r="J71">
        <v>0</v>
      </c>
    </row>
    <row r="72" spans="1:10" x14ac:dyDescent="0.25">
      <c r="A72" t="s">
        <v>75</v>
      </c>
      <c r="B72">
        <v>3.6774769333997501E-3</v>
      </c>
      <c r="C72">
        <v>-1.9704433497536901E-3</v>
      </c>
      <c r="D72">
        <v>9.8522167487684591E-4</v>
      </c>
      <c r="E72">
        <v>142</v>
      </c>
      <c r="F72">
        <v>65</v>
      </c>
      <c r="G72">
        <v>-3.4907717296547201E-2</v>
      </c>
      <c r="H72">
        <v>1</v>
      </c>
      <c r="I72">
        <v>1</v>
      </c>
      <c r="J72">
        <v>0</v>
      </c>
    </row>
    <row r="73" spans="1:10" x14ac:dyDescent="0.25">
      <c r="A73" t="s">
        <v>76</v>
      </c>
      <c r="B73">
        <v>2.5135627695595298E-3</v>
      </c>
      <c r="C73">
        <v>-1.1822660098522101E-2</v>
      </c>
      <c r="D73">
        <v>3.9408866995073802E-3</v>
      </c>
      <c r="E73">
        <v>158</v>
      </c>
      <c r="F73">
        <v>205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 t="s">
        <v>77</v>
      </c>
      <c r="B74">
        <v>2.5186381644591001E-3</v>
      </c>
      <c r="C74">
        <v>-3.9408866995073802E-3</v>
      </c>
      <c r="D74">
        <v>0</v>
      </c>
      <c r="E74">
        <v>82</v>
      </c>
      <c r="F74">
        <v>151</v>
      </c>
      <c r="G74">
        <v>0</v>
      </c>
      <c r="H74">
        <v>0</v>
      </c>
      <c r="I74">
        <v>1</v>
      </c>
      <c r="J74">
        <v>0</v>
      </c>
    </row>
    <row r="75" spans="1:10" x14ac:dyDescent="0.25">
      <c r="A75" t="s">
        <v>78</v>
      </c>
      <c r="B75">
        <v>7.6753477559937102E-4</v>
      </c>
      <c r="C75">
        <v>0</v>
      </c>
      <c r="D75">
        <v>6.8965517241379197E-3</v>
      </c>
      <c r="E75">
        <v>165</v>
      </c>
      <c r="F75">
        <v>101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t="s">
        <v>79</v>
      </c>
      <c r="B76">
        <v>1.82932980303372E-3</v>
      </c>
      <c r="C76">
        <v>0</v>
      </c>
      <c r="D76">
        <v>2.0689655172413699E-2</v>
      </c>
      <c r="E76">
        <v>163</v>
      </c>
      <c r="F76">
        <v>79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80</v>
      </c>
      <c r="B77">
        <v>1.1095729102473201E-3</v>
      </c>
      <c r="C77">
        <v>0</v>
      </c>
      <c r="D77">
        <v>1.57635467980295E-2</v>
      </c>
      <c r="E77">
        <v>167</v>
      </c>
      <c r="F77">
        <v>77</v>
      </c>
      <c r="G77">
        <v>-0.117091123132484</v>
      </c>
      <c r="H77">
        <v>0</v>
      </c>
      <c r="I77">
        <v>0</v>
      </c>
      <c r="J77">
        <v>0</v>
      </c>
    </row>
    <row r="78" spans="1:10" x14ac:dyDescent="0.25">
      <c r="A78" t="s">
        <v>81</v>
      </c>
      <c r="B78">
        <v>2.4132315351551698E-3</v>
      </c>
      <c r="C78">
        <v>-6.8965517241379197E-3</v>
      </c>
      <c r="D78">
        <v>-1.1822660098522101E-2</v>
      </c>
      <c r="E78">
        <v>113</v>
      </c>
      <c r="F78">
        <v>61</v>
      </c>
      <c r="G78">
        <v>-9.2575656580904699E-3</v>
      </c>
      <c r="H78">
        <v>0</v>
      </c>
      <c r="I78">
        <v>1</v>
      </c>
      <c r="J78">
        <v>0</v>
      </c>
    </row>
    <row r="79" spans="1:10" x14ac:dyDescent="0.25">
      <c r="A79" t="s">
        <v>82</v>
      </c>
      <c r="B79">
        <v>6.8086121033344299E-3</v>
      </c>
      <c r="C79">
        <v>-3.9408866995073802E-3</v>
      </c>
      <c r="D79">
        <v>0</v>
      </c>
      <c r="E79">
        <v>1</v>
      </c>
      <c r="F79">
        <v>108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 t="s">
        <v>83</v>
      </c>
      <c r="B80">
        <v>2.2564897945932202E-3</v>
      </c>
      <c r="C80">
        <v>9.8522167487684591E-4</v>
      </c>
      <c r="D80">
        <v>1.3793103448275799E-2</v>
      </c>
      <c r="E80">
        <v>78</v>
      </c>
      <c r="F80">
        <v>105</v>
      </c>
      <c r="G80">
        <v>0</v>
      </c>
      <c r="H80">
        <v>0</v>
      </c>
      <c r="I80">
        <v>1</v>
      </c>
      <c r="J80">
        <v>0</v>
      </c>
    </row>
    <row r="81" spans="1:10" x14ac:dyDescent="0.25">
      <c r="A81" t="s">
        <v>84</v>
      </c>
      <c r="B81">
        <v>2.5914690651321201E-3</v>
      </c>
      <c r="C81">
        <v>-1.9704433497536901E-3</v>
      </c>
      <c r="D81">
        <v>-3.9408866995073802E-3</v>
      </c>
      <c r="E81">
        <v>88</v>
      </c>
      <c r="F81">
        <v>129</v>
      </c>
      <c r="G81">
        <v>0</v>
      </c>
      <c r="H81">
        <v>0</v>
      </c>
      <c r="I81">
        <v>1</v>
      </c>
      <c r="J81">
        <v>0</v>
      </c>
    </row>
    <row r="82" spans="1:10" x14ac:dyDescent="0.25">
      <c r="A82" t="s">
        <v>85</v>
      </c>
      <c r="B82">
        <v>6.4102793659111604E-3</v>
      </c>
      <c r="C82">
        <v>0</v>
      </c>
      <c r="D82">
        <v>-2.9556650246305299E-3</v>
      </c>
      <c r="E82">
        <v>1</v>
      </c>
      <c r="F82">
        <v>136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86</v>
      </c>
      <c r="B83">
        <v>2.4502541082201401E-3</v>
      </c>
      <c r="C83">
        <v>9.8522167487684591E-4</v>
      </c>
      <c r="D83">
        <v>-4.9261083743842296E-3</v>
      </c>
      <c r="E83">
        <v>59</v>
      </c>
      <c r="F83">
        <v>211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87</v>
      </c>
      <c r="B84">
        <v>3.4595811899326501E-3</v>
      </c>
      <c r="C84">
        <v>9.8522167487684591E-4</v>
      </c>
      <c r="D84">
        <v>5.9113300492610703E-3</v>
      </c>
      <c r="E84">
        <v>102</v>
      </c>
      <c r="F84">
        <v>62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88</v>
      </c>
      <c r="B85">
        <v>5.02055021668969E-3</v>
      </c>
      <c r="C85">
        <v>-2.9556650246305299E-3</v>
      </c>
      <c r="D85">
        <v>4.9261083743842296E-3</v>
      </c>
      <c r="E85">
        <v>1</v>
      </c>
      <c r="F85">
        <v>224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t="s">
        <v>89</v>
      </c>
      <c r="B86">
        <v>2.79852628236391E-3</v>
      </c>
      <c r="C86">
        <v>0</v>
      </c>
      <c r="D86">
        <v>-5.9113300492610703E-3</v>
      </c>
      <c r="E86">
        <v>67</v>
      </c>
      <c r="F86">
        <v>235</v>
      </c>
      <c r="G86">
        <v>0</v>
      </c>
      <c r="H86">
        <v>0</v>
      </c>
      <c r="I86">
        <v>1</v>
      </c>
      <c r="J86">
        <v>0</v>
      </c>
    </row>
    <row r="87" spans="1:10" x14ac:dyDescent="0.25">
      <c r="A87" t="s">
        <v>90</v>
      </c>
      <c r="B87">
        <v>2.76846792477901E-3</v>
      </c>
      <c r="C87">
        <v>3.9408866995073802E-3</v>
      </c>
      <c r="D87">
        <v>-7.8817733990147604E-3</v>
      </c>
      <c r="E87">
        <v>111</v>
      </c>
      <c r="F87">
        <v>188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t="s">
        <v>91</v>
      </c>
      <c r="B88">
        <v>5.65906329122928E-3</v>
      </c>
      <c r="C88">
        <v>-2.9556650246305299E-3</v>
      </c>
      <c r="D88">
        <v>-2.9556650246305299E-3</v>
      </c>
      <c r="E88">
        <v>19</v>
      </c>
      <c r="F88">
        <v>200</v>
      </c>
      <c r="G88">
        <v>0</v>
      </c>
      <c r="H88">
        <v>0</v>
      </c>
      <c r="I88">
        <v>1</v>
      </c>
      <c r="J88">
        <v>0</v>
      </c>
    </row>
    <row r="89" spans="1:10" x14ac:dyDescent="0.25">
      <c r="A89" t="s">
        <v>92</v>
      </c>
      <c r="B89">
        <v>4.0365164095159797E-3</v>
      </c>
      <c r="C89">
        <v>4.9261083743842296E-3</v>
      </c>
      <c r="D89">
        <v>-1.9704433497536901E-3</v>
      </c>
      <c r="E89">
        <v>77</v>
      </c>
      <c r="F89">
        <v>124</v>
      </c>
      <c r="G89">
        <v>-2.03958239623734E-2</v>
      </c>
      <c r="H89">
        <v>0</v>
      </c>
      <c r="I89">
        <v>0</v>
      </c>
      <c r="J89">
        <v>0</v>
      </c>
    </row>
    <row r="90" spans="1:10" x14ac:dyDescent="0.25">
      <c r="A90" t="s">
        <v>93</v>
      </c>
      <c r="B90">
        <v>3.3840690641276502E-3</v>
      </c>
      <c r="C90">
        <v>-2.9556650246305299E-3</v>
      </c>
      <c r="D90">
        <v>0</v>
      </c>
      <c r="E90">
        <v>1</v>
      </c>
      <c r="F90">
        <v>212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 t="s">
        <v>94</v>
      </c>
      <c r="B91">
        <v>5.2262874729803099E-3</v>
      </c>
      <c r="C91">
        <v>-7.8817733990147604E-3</v>
      </c>
      <c r="D91">
        <v>-9.8522167487684591E-4</v>
      </c>
      <c r="E91">
        <v>1</v>
      </c>
      <c r="F91">
        <v>50</v>
      </c>
      <c r="G91">
        <v>4.1968267477108002E-2</v>
      </c>
      <c r="H91">
        <v>0</v>
      </c>
      <c r="I91">
        <v>0</v>
      </c>
      <c r="J91">
        <v>0</v>
      </c>
    </row>
    <row r="92" spans="1:10" x14ac:dyDescent="0.25">
      <c r="A92" t="s">
        <v>95</v>
      </c>
      <c r="B92">
        <v>4.1802977932100596E-3</v>
      </c>
      <c r="C92">
        <v>-3.9408866995073802E-3</v>
      </c>
      <c r="D92">
        <v>3.9408866995073802E-3</v>
      </c>
      <c r="E92">
        <v>1</v>
      </c>
      <c r="F92">
        <v>89</v>
      </c>
      <c r="G92">
        <v>-9.8178721323929803E-3</v>
      </c>
      <c r="H92">
        <v>1</v>
      </c>
      <c r="I92">
        <v>0</v>
      </c>
      <c r="J92">
        <v>0</v>
      </c>
    </row>
    <row r="93" spans="1:10" x14ac:dyDescent="0.25">
      <c r="A93" t="s">
        <v>96</v>
      </c>
      <c r="B93">
        <v>2.2913900235566899E-3</v>
      </c>
      <c r="C93">
        <v>-1.9704433497536901E-3</v>
      </c>
      <c r="D93">
        <v>5.9113300492610703E-3</v>
      </c>
      <c r="E93">
        <v>128</v>
      </c>
      <c r="F93">
        <v>164</v>
      </c>
      <c r="G93">
        <v>0</v>
      </c>
      <c r="H93">
        <v>1</v>
      </c>
      <c r="I93">
        <v>1</v>
      </c>
      <c r="J93">
        <v>0</v>
      </c>
    </row>
    <row r="94" spans="1:10" x14ac:dyDescent="0.25">
      <c r="A94" t="s">
        <v>97</v>
      </c>
      <c r="B94">
        <v>3.38020051317834E-3</v>
      </c>
      <c r="C94">
        <v>0</v>
      </c>
      <c r="D94">
        <v>1.9704433497536901E-3</v>
      </c>
      <c r="E94">
        <v>1</v>
      </c>
      <c r="F94">
        <v>127</v>
      </c>
      <c r="G94">
        <v>0.14652602536086301</v>
      </c>
      <c r="H94">
        <v>0</v>
      </c>
      <c r="I94">
        <v>0</v>
      </c>
      <c r="J94">
        <v>0</v>
      </c>
    </row>
    <row r="95" spans="1:10" x14ac:dyDescent="0.25">
      <c r="A95" t="s">
        <v>98</v>
      </c>
      <c r="B95">
        <v>2.6608263621737899E-3</v>
      </c>
      <c r="C95">
        <v>-1.9704433497536901E-3</v>
      </c>
      <c r="D95">
        <v>9.8522167487684591E-4</v>
      </c>
      <c r="E95">
        <v>43</v>
      </c>
      <c r="F95">
        <v>227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 t="s">
        <v>99</v>
      </c>
      <c r="B96">
        <v>9.93675147079223E-4</v>
      </c>
      <c r="C96">
        <v>0</v>
      </c>
      <c r="D96">
        <v>9.8522167487684591E-4</v>
      </c>
      <c r="E96">
        <v>161</v>
      </c>
      <c r="F96">
        <v>219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 t="s">
        <v>100</v>
      </c>
      <c r="B97">
        <v>1.1206156246073901E-3</v>
      </c>
      <c r="C97">
        <v>0</v>
      </c>
      <c r="D97">
        <v>1.57635467980295E-2</v>
      </c>
      <c r="E97">
        <v>160</v>
      </c>
      <c r="F97">
        <v>78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t="s">
        <v>101</v>
      </c>
      <c r="B98">
        <v>1.00695286025801E-3</v>
      </c>
      <c r="C98">
        <v>-9.8522167487684591E-4</v>
      </c>
      <c r="D98">
        <v>1.77339901477832E-2</v>
      </c>
      <c r="E98">
        <v>164</v>
      </c>
      <c r="F98">
        <v>146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 t="s">
        <v>102</v>
      </c>
      <c r="B99">
        <v>1.6789826187209699E-3</v>
      </c>
      <c r="C99">
        <v>9.8522167487684591E-4</v>
      </c>
      <c r="D99">
        <v>2.9556650246305299E-3</v>
      </c>
      <c r="E99">
        <v>157</v>
      </c>
      <c r="F99">
        <v>23</v>
      </c>
      <c r="G99">
        <v>0</v>
      </c>
      <c r="H99">
        <v>0</v>
      </c>
      <c r="I99">
        <v>1</v>
      </c>
      <c r="J99">
        <v>0</v>
      </c>
    </row>
    <row r="100" spans="1:10" x14ac:dyDescent="0.25">
      <c r="A100" t="s">
        <v>103</v>
      </c>
      <c r="B100">
        <v>8.1234487986153892E-3</v>
      </c>
      <c r="C100">
        <v>-1.9704433497536901E-3</v>
      </c>
      <c r="D100">
        <v>-2.9556650246305299E-3</v>
      </c>
      <c r="E100">
        <v>1</v>
      </c>
      <c r="F100">
        <v>13</v>
      </c>
      <c r="G100">
        <v>0</v>
      </c>
      <c r="H100">
        <v>0</v>
      </c>
      <c r="I100">
        <v>1</v>
      </c>
      <c r="J100">
        <v>0</v>
      </c>
    </row>
    <row r="101" spans="1:10" x14ac:dyDescent="0.25">
      <c r="A101" t="s">
        <v>104</v>
      </c>
      <c r="B101">
        <v>9.5314078831562708E-3</v>
      </c>
      <c r="C101">
        <v>-4.9261083743842296E-3</v>
      </c>
      <c r="D101">
        <v>1.6748768472906302E-2</v>
      </c>
      <c r="E101">
        <v>1</v>
      </c>
      <c r="F101">
        <v>14</v>
      </c>
      <c r="G101">
        <v>0</v>
      </c>
      <c r="H101">
        <v>0</v>
      </c>
      <c r="I101">
        <v>1</v>
      </c>
      <c r="J101">
        <v>0</v>
      </c>
    </row>
    <row r="102" spans="1:10" x14ac:dyDescent="0.25">
      <c r="A102" t="s">
        <v>105</v>
      </c>
      <c r="B102">
        <v>8.5248632885572793E-3</v>
      </c>
      <c r="C102">
        <v>-3.9408866995073802E-3</v>
      </c>
      <c r="D102">
        <v>5.9113300492610703E-3</v>
      </c>
      <c r="E102">
        <v>1</v>
      </c>
      <c r="F102">
        <v>110</v>
      </c>
      <c r="G102">
        <v>0</v>
      </c>
      <c r="H102">
        <v>0</v>
      </c>
      <c r="I102">
        <v>1</v>
      </c>
      <c r="J102">
        <v>0</v>
      </c>
    </row>
    <row r="103" spans="1:10" x14ac:dyDescent="0.25">
      <c r="A103" t="s">
        <v>106</v>
      </c>
      <c r="B103">
        <v>3.0775408161279601E-3</v>
      </c>
      <c r="C103">
        <v>0</v>
      </c>
      <c r="D103">
        <v>1.0837438423645301E-2</v>
      </c>
      <c r="E103">
        <v>126</v>
      </c>
      <c r="F103">
        <v>38</v>
      </c>
      <c r="G103">
        <v>0</v>
      </c>
      <c r="H103">
        <v>1</v>
      </c>
      <c r="I103">
        <v>0</v>
      </c>
      <c r="J103">
        <v>1</v>
      </c>
    </row>
    <row r="104" spans="1:10" x14ac:dyDescent="0.25">
      <c r="A104" t="s">
        <v>107</v>
      </c>
      <c r="B104">
        <v>2.4575255555980202E-3</v>
      </c>
      <c r="C104">
        <v>-3.9408866995073802E-3</v>
      </c>
      <c r="D104">
        <v>7.8817733990147604E-3</v>
      </c>
      <c r="E104">
        <v>147</v>
      </c>
      <c r="F104">
        <v>29</v>
      </c>
      <c r="G104">
        <v>0</v>
      </c>
      <c r="H104">
        <v>0</v>
      </c>
      <c r="I104">
        <v>1</v>
      </c>
      <c r="J104">
        <v>1</v>
      </c>
    </row>
    <row r="105" spans="1:10" x14ac:dyDescent="0.25">
      <c r="A105" t="s">
        <v>108</v>
      </c>
      <c r="B105">
        <v>3.9559427333403502E-4</v>
      </c>
      <c r="C105">
        <v>0</v>
      </c>
      <c r="D105">
        <v>3.9408866995073802E-3</v>
      </c>
      <c r="E105">
        <v>172</v>
      </c>
      <c r="F105">
        <v>154</v>
      </c>
      <c r="G105">
        <v>-7.1499268650934505E-2</v>
      </c>
      <c r="H105">
        <v>1</v>
      </c>
      <c r="I105">
        <v>0</v>
      </c>
      <c r="J105">
        <v>0</v>
      </c>
    </row>
    <row r="106" spans="1:10" x14ac:dyDescent="0.25">
      <c r="A106" t="s">
        <v>109</v>
      </c>
      <c r="B106">
        <v>1.22001231313573E-4</v>
      </c>
      <c r="C106">
        <v>0</v>
      </c>
      <c r="D106">
        <v>1.9704433497536901E-3</v>
      </c>
      <c r="E106">
        <v>176</v>
      </c>
      <c r="F106">
        <v>237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110</v>
      </c>
      <c r="B107" s="1">
        <v>9.99103840844406E-5</v>
      </c>
      <c r="C107">
        <v>0</v>
      </c>
      <c r="D107">
        <v>9.8522167487684591E-4</v>
      </c>
      <c r="E107">
        <v>175</v>
      </c>
      <c r="F107">
        <v>231</v>
      </c>
      <c r="G107">
        <v>0</v>
      </c>
      <c r="H107">
        <v>1</v>
      </c>
      <c r="I107">
        <v>1</v>
      </c>
      <c r="J107">
        <v>0</v>
      </c>
    </row>
    <row r="108" spans="1:10" x14ac:dyDescent="0.25">
      <c r="A108" t="s">
        <v>111</v>
      </c>
      <c r="B108">
        <v>1.7769499932221699E-4</v>
      </c>
      <c r="C108">
        <v>0</v>
      </c>
      <c r="D108">
        <v>1.9704433497536901E-3</v>
      </c>
      <c r="E108">
        <v>173</v>
      </c>
      <c r="F108">
        <v>255</v>
      </c>
      <c r="G108">
        <v>0</v>
      </c>
      <c r="H108">
        <v>1</v>
      </c>
      <c r="I108">
        <v>1</v>
      </c>
      <c r="J108">
        <v>0</v>
      </c>
    </row>
    <row r="109" spans="1:10" x14ac:dyDescent="0.25">
      <c r="A109" t="s">
        <v>112</v>
      </c>
      <c r="B109">
        <v>0</v>
      </c>
      <c r="C109">
        <v>0</v>
      </c>
      <c r="D109">
        <v>2.9556650246305299E-3</v>
      </c>
      <c r="E109">
        <v>178</v>
      </c>
      <c r="F109">
        <v>70</v>
      </c>
      <c r="G109">
        <v>0.13928691500010501</v>
      </c>
      <c r="H109">
        <v>1</v>
      </c>
      <c r="I109">
        <v>0</v>
      </c>
      <c r="J109">
        <v>0</v>
      </c>
    </row>
    <row r="110" spans="1:10" x14ac:dyDescent="0.25">
      <c r="A110" t="s">
        <v>113</v>
      </c>
      <c r="B110" s="1">
        <v>7.2781126447077696E-5</v>
      </c>
      <c r="C110">
        <v>0</v>
      </c>
      <c r="D110">
        <v>0</v>
      </c>
      <c r="E110">
        <v>177</v>
      </c>
      <c r="F110">
        <v>20</v>
      </c>
      <c r="G110">
        <v>0.12877499934651199</v>
      </c>
      <c r="H110">
        <v>1</v>
      </c>
      <c r="I110">
        <v>1</v>
      </c>
      <c r="J110">
        <v>0</v>
      </c>
    </row>
    <row r="111" spans="1:10" x14ac:dyDescent="0.25">
      <c r="A111" t="s">
        <v>114</v>
      </c>
      <c r="B111">
        <v>2.1943110949981801E-4</v>
      </c>
      <c r="C111">
        <v>0</v>
      </c>
      <c r="D111">
        <v>-2.9556650246305299E-3</v>
      </c>
      <c r="E111">
        <v>168</v>
      </c>
      <c r="F111">
        <v>198</v>
      </c>
      <c r="G111">
        <v>-6.9717744309389901E-2</v>
      </c>
      <c r="H111">
        <v>1</v>
      </c>
      <c r="I111">
        <v>1</v>
      </c>
      <c r="J111">
        <v>0</v>
      </c>
    </row>
    <row r="112" spans="1:10" x14ac:dyDescent="0.25">
      <c r="A112" t="s">
        <v>115</v>
      </c>
      <c r="B112">
        <v>2.40246029895556E-4</v>
      </c>
      <c r="C112">
        <v>0</v>
      </c>
      <c r="D112">
        <v>7.8817733990147604E-3</v>
      </c>
      <c r="E112">
        <v>170</v>
      </c>
      <c r="F112">
        <v>236</v>
      </c>
      <c r="G112">
        <v>0</v>
      </c>
      <c r="H112">
        <v>0</v>
      </c>
      <c r="I112">
        <v>1</v>
      </c>
      <c r="J112">
        <v>0</v>
      </c>
    </row>
    <row r="113" spans="1:10" x14ac:dyDescent="0.25">
      <c r="A113" t="s">
        <v>116</v>
      </c>
      <c r="B113">
        <v>1.9152913498044901E-4</v>
      </c>
      <c r="C113">
        <v>0</v>
      </c>
      <c r="D113">
        <v>-1.9704433497536901E-3</v>
      </c>
      <c r="E113">
        <v>174</v>
      </c>
      <c r="F113">
        <v>171</v>
      </c>
      <c r="G113">
        <v>6.5524565561421902E-2</v>
      </c>
      <c r="H113">
        <v>1</v>
      </c>
      <c r="I113">
        <v>0</v>
      </c>
      <c r="J113">
        <v>0</v>
      </c>
    </row>
    <row r="114" spans="1:10" x14ac:dyDescent="0.25">
      <c r="A114" t="s">
        <v>117</v>
      </c>
      <c r="B114">
        <v>1.8273794891135201E-4</v>
      </c>
      <c r="C114">
        <v>0</v>
      </c>
      <c r="D114">
        <v>9.8522167487684591E-4</v>
      </c>
      <c r="E114">
        <v>166</v>
      </c>
      <c r="F114">
        <v>148</v>
      </c>
      <c r="G114">
        <v>0.12369616553409001</v>
      </c>
      <c r="H114">
        <v>0</v>
      </c>
      <c r="I114">
        <v>1</v>
      </c>
      <c r="J114">
        <v>0</v>
      </c>
    </row>
    <row r="115" spans="1:10" x14ac:dyDescent="0.25">
      <c r="A115" t="s">
        <v>118</v>
      </c>
      <c r="B115">
        <v>1.6122279655185601E-4</v>
      </c>
      <c r="C115">
        <v>0</v>
      </c>
      <c r="D115">
        <v>1.2807881773398999E-2</v>
      </c>
      <c r="E115">
        <v>171</v>
      </c>
      <c r="F115">
        <v>252</v>
      </c>
      <c r="G115">
        <v>0</v>
      </c>
      <c r="H115">
        <v>0</v>
      </c>
      <c r="I115">
        <v>0</v>
      </c>
      <c r="J115">
        <v>1</v>
      </c>
    </row>
    <row r="116" spans="1:10" x14ac:dyDescent="0.25">
      <c r="A116" t="s">
        <v>119</v>
      </c>
      <c r="B116">
        <v>3.8187367161603998E-4</v>
      </c>
      <c r="C116">
        <v>0</v>
      </c>
      <c r="D116">
        <v>-9.8522167487684591E-4</v>
      </c>
      <c r="E116">
        <v>169</v>
      </c>
      <c r="F116">
        <v>222</v>
      </c>
      <c r="G116">
        <v>0</v>
      </c>
      <c r="H116">
        <v>0</v>
      </c>
      <c r="I116">
        <v>0</v>
      </c>
      <c r="J116">
        <v>1</v>
      </c>
    </row>
    <row r="117" spans="1:10" x14ac:dyDescent="0.25">
      <c r="A117" t="s">
        <v>120</v>
      </c>
      <c r="B117">
        <v>1.7239131181864199E-3</v>
      </c>
      <c r="C117">
        <v>9.8522167487684591E-4</v>
      </c>
      <c r="D117">
        <v>-3.9408866995073802E-3</v>
      </c>
      <c r="E117">
        <v>26</v>
      </c>
      <c r="F117">
        <v>130</v>
      </c>
      <c r="G117">
        <v>0</v>
      </c>
      <c r="H117">
        <v>0</v>
      </c>
      <c r="I117">
        <v>1</v>
      </c>
      <c r="J117">
        <v>1</v>
      </c>
    </row>
    <row r="118" spans="1:10" x14ac:dyDescent="0.25">
      <c r="A118" t="s">
        <v>121</v>
      </c>
      <c r="B118">
        <v>3.1084365919927599E-3</v>
      </c>
      <c r="C118">
        <v>-3.9408866995073802E-3</v>
      </c>
      <c r="D118">
        <v>-2.9556650246305299E-3</v>
      </c>
      <c r="E118">
        <v>13</v>
      </c>
      <c r="F118">
        <v>21</v>
      </c>
      <c r="G118">
        <v>-0.20909323435629801</v>
      </c>
      <c r="H118">
        <v>0</v>
      </c>
      <c r="I118">
        <v>0</v>
      </c>
      <c r="J118">
        <v>1</v>
      </c>
    </row>
    <row r="119" spans="1:10" x14ac:dyDescent="0.25">
      <c r="A119" t="s">
        <v>122</v>
      </c>
      <c r="B119">
        <v>3.02910247529556E-3</v>
      </c>
      <c r="C119">
        <v>4.9261083743842296E-3</v>
      </c>
      <c r="D119">
        <v>2.9556650246305299E-3</v>
      </c>
      <c r="E119">
        <v>104</v>
      </c>
      <c r="F119">
        <v>9</v>
      </c>
      <c r="G119">
        <v>0</v>
      </c>
      <c r="H119">
        <v>1</v>
      </c>
      <c r="I119">
        <v>0</v>
      </c>
      <c r="J119">
        <v>0</v>
      </c>
    </row>
    <row r="120" spans="1:10" x14ac:dyDescent="0.25">
      <c r="A120" t="s">
        <v>123</v>
      </c>
      <c r="B120">
        <v>1.0902569775853301E-2</v>
      </c>
      <c r="C120">
        <v>0</v>
      </c>
      <c r="D120">
        <v>9.8522167487684591E-3</v>
      </c>
      <c r="E120">
        <v>1</v>
      </c>
      <c r="F120">
        <v>7</v>
      </c>
      <c r="G120">
        <v>0</v>
      </c>
      <c r="H120">
        <v>1</v>
      </c>
      <c r="I120">
        <v>1</v>
      </c>
      <c r="J120">
        <v>0</v>
      </c>
    </row>
    <row r="121" spans="1:10" x14ac:dyDescent="0.25">
      <c r="A121" t="s">
        <v>124</v>
      </c>
      <c r="B121">
        <v>5.4834632507073603E-3</v>
      </c>
      <c r="C121">
        <v>-1.9704433497536901E-3</v>
      </c>
      <c r="D121">
        <v>6.8965517241379197E-3</v>
      </c>
      <c r="E121">
        <v>1</v>
      </c>
      <c r="F121">
        <v>34</v>
      </c>
      <c r="G121">
        <v>0</v>
      </c>
      <c r="H121">
        <v>0</v>
      </c>
      <c r="I121">
        <v>1</v>
      </c>
      <c r="J121">
        <v>0</v>
      </c>
    </row>
    <row r="122" spans="1:10" x14ac:dyDescent="0.25">
      <c r="A122" t="s">
        <v>125</v>
      </c>
      <c r="B122">
        <v>6.8827222182550104E-3</v>
      </c>
      <c r="C122">
        <v>2.9556650246305299E-3</v>
      </c>
      <c r="D122">
        <v>3.9408866995073802E-3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</row>
    <row r="123" spans="1:10" x14ac:dyDescent="0.25">
      <c r="A123" t="s">
        <v>126</v>
      </c>
      <c r="B123">
        <v>4.5448431365382302E-3</v>
      </c>
      <c r="C123">
        <v>-1.9704433497536901E-3</v>
      </c>
      <c r="D123">
        <v>1.8719211822659999E-2</v>
      </c>
      <c r="E123">
        <v>1</v>
      </c>
      <c r="F123">
        <v>8</v>
      </c>
      <c r="G123">
        <v>5.2737344070573698E-2</v>
      </c>
      <c r="H123">
        <v>1</v>
      </c>
      <c r="I123">
        <v>1</v>
      </c>
      <c r="J123">
        <v>0</v>
      </c>
    </row>
    <row r="124" spans="1:10" x14ac:dyDescent="0.25">
      <c r="A124" t="s">
        <v>127</v>
      </c>
      <c r="B124">
        <v>7.2099114705815801E-3</v>
      </c>
      <c r="C124">
        <v>-1.9704433497536901E-3</v>
      </c>
      <c r="D124">
        <v>1.6748768472906399E-2</v>
      </c>
      <c r="E124">
        <v>1</v>
      </c>
      <c r="F124">
        <v>10</v>
      </c>
      <c r="G124">
        <v>0</v>
      </c>
      <c r="H124">
        <v>1</v>
      </c>
      <c r="I124">
        <v>0</v>
      </c>
      <c r="J124">
        <v>0</v>
      </c>
    </row>
    <row r="125" spans="1:10" x14ac:dyDescent="0.25">
      <c r="A125" t="s">
        <v>128</v>
      </c>
      <c r="B125">
        <v>3.57658705467165E-3</v>
      </c>
      <c r="C125">
        <v>-4.9261083743842296E-3</v>
      </c>
      <c r="D125">
        <v>1.4778325123152599E-2</v>
      </c>
      <c r="E125">
        <v>52</v>
      </c>
      <c r="F125">
        <v>11</v>
      </c>
      <c r="G125">
        <v>0</v>
      </c>
      <c r="H125">
        <v>0</v>
      </c>
      <c r="I125">
        <v>1</v>
      </c>
      <c r="J125">
        <v>0</v>
      </c>
    </row>
    <row r="126" spans="1:10" x14ac:dyDescent="0.25">
      <c r="A126" t="s">
        <v>129</v>
      </c>
      <c r="B126">
        <v>5.5695133739831204E-3</v>
      </c>
      <c r="C126">
        <v>9.8522167487684591E-4</v>
      </c>
      <c r="D126">
        <v>1.77339901477832E-2</v>
      </c>
      <c r="E126">
        <v>1</v>
      </c>
      <c r="F126">
        <v>12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t="s">
        <v>130</v>
      </c>
      <c r="B127">
        <v>2.6881862958277099E-3</v>
      </c>
      <c r="C127">
        <v>1.9704433497536901E-3</v>
      </c>
      <c r="D127">
        <v>0</v>
      </c>
      <c r="E127">
        <v>62</v>
      </c>
      <c r="F127">
        <v>3</v>
      </c>
      <c r="G127">
        <v>0</v>
      </c>
      <c r="H127">
        <v>1</v>
      </c>
      <c r="I127">
        <v>1</v>
      </c>
      <c r="J127">
        <v>0</v>
      </c>
    </row>
    <row r="128" spans="1:10" x14ac:dyDescent="0.25">
      <c r="A128" t="s">
        <v>131</v>
      </c>
      <c r="B128">
        <v>3.6190570938643401E-3</v>
      </c>
      <c r="C128">
        <v>0</v>
      </c>
      <c r="D128">
        <v>9.8522167487684591E-3</v>
      </c>
      <c r="E128">
        <v>114</v>
      </c>
      <c r="F128">
        <v>6</v>
      </c>
      <c r="G128">
        <v>-0.13824076639184299</v>
      </c>
      <c r="H128">
        <v>1</v>
      </c>
      <c r="I128">
        <v>1</v>
      </c>
      <c r="J128">
        <v>0</v>
      </c>
    </row>
    <row r="129" spans="1:10" x14ac:dyDescent="0.25">
      <c r="A129" t="s">
        <v>132</v>
      </c>
      <c r="B129">
        <v>3.5472144957863598E-3</v>
      </c>
      <c r="C129">
        <v>5.9113300492610703E-3</v>
      </c>
      <c r="D129">
        <v>9.8522167487684591E-3</v>
      </c>
      <c r="E129">
        <v>75</v>
      </c>
      <c r="F129">
        <v>30</v>
      </c>
      <c r="G129">
        <v>0</v>
      </c>
      <c r="H129">
        <v>1</v>
      </c>
      <c r="I129">
        <v>1</v>
      </c>
      <c r="J129">
        <v>0</v>
      </c>
    </row>
    <row r="130" spans="1:10" x14ac:dyDescent="0.25">
      <c r="A130" t="s">
        <v>133</v>
      </c>
      <c r="B130">
        <v>5.5552757186882401E-3</v>
      </c>
      <c r="C130">
        <v>-6.8965517241379197E-3</v>
      </c>
      <c r="D130">
        <v>4.9261083743842296E-3</v>
      </c>
      <c r="E130">
        <v>1</v>
      </c>
      <c r="F130">
        <v>43</v>
      </c>
      <c r="G130">
        <v>0</v>
      </c>
      <c r="H130">
        <v>1</v>
      </c>
      <c r="I130">
        <v>1</v>
      </c>
      <c r="J130">
        <v>0</v>
      </c>
    </row>
    <row r="131" spans="1:10" x14ac:dyDescent="0.25">
      <c r="A131" t="s">
        <v>134</v>
      </c>
      <c r="B131">
        <v>1.96905562826289E-3</v>
      </c>
      <c r="C131">
        <v>-4.9261083743842296E-3</v>
      </c>
      <c r="D131">
        <v>1.9704433497536901E-3</v>
      </c>
      <c r="E131">
        <v>60</v>
      </c>
      <c r="F131">
        <v>86</v>
      </c>
      <c r="G131">
        <v>0</v>
      </c>
      <c r="H131">
        <v>1</v>
      </c>
      <c r="I131">
        <v>1</v>
      </c>
      <c r="J131">
        <v>0</v>
      </c>
    </row>
    <row r="132" spans="1:10" x14ac:dyDescent="0.25">
      <c r="A132" t="s">
        <v>135</v>
      </c>
      <c r="B132">
        <v>5.2085088812113102E-3</v>
      </c>
      <c r="C132">
        <v>5.9113300492610703E-3</v>
      </c>
      <c r="D132">
        <v>9.8522167487684591E-4</v>
      </c>
      <c r="E132">
        <v>1</v>
      </c>
      <c r="F132">
        <v>187</v>
      </c>
      <c r="G132">
        <v>0</v>
      </c>
      <c r="H132">
        <v>1</v>
      </c>
      <c r="I132">
        <v>1</v>
      </c>
      <c r="J132">
        <v>0</v>
      </c>
    </row>
    <row r="133" spans="1:10" x14ac:dyDescent="0.25">
      <c r="A133" t="s">
        <v>136</v>
      </c>
      <c r="B133">
        <v>2.7799753883969301E-3</v>
      </c>
      <c r="C133">
        <v>-1.9704433497536901E-3</v>
      </c>
      <c r="D133">
        <v>0</v>
      </c>
      <c r="E133">
        <v>1</v>
      </c>
      <c r="F133">
        <v>37</v>
      </c>
      <c r="G133">
        <v>4.89110824221985E-2</v>
      </c>
      <c r="H133">
        <v>1</v>
      </c>
      <c r="I133">
        <v>0</v>
      </c>
      <c r="J133">
        <v>0</v>
      </c>
    </row>
    <row r="134" spans="1:10" x14ac:dyDescent="0.25">
      <c r="A134" t="s">
        <v>137</v>
      </c>
      <c r="B134">
        <v>7.0034433082866703E-3</v>
      </c>
      <c r="C134">
        <v>1.9704433497536901E-3</v>
      </c>
      <c r="D134">
        <v>-5.9113300492610703E-3</v>
      </c>
      <c r="E134">
        <v>1</v>
      </c>
      <c r="F134">
        <v>33</v>
      </c>
      <c r="G134">
        <v>0</v>
      </c>
      <c r="H134">
        <v>1</v>
      </c>
      <c r="I134">
        <v>1</v>
      </c>
      <c r="J134">
        <v>0</v>
      </c>
    </row>
    <row r="135" spans="1:10" x14ac:dyDescent="0.25">
      <c r="A135" t="s">
        <v>138</v>
      </c>
      <c r="B135">
        <v>2.81012612175663E-3</v>
      </c>
      <c r="C135">
        <v>5.9113300492610703E-3</v>
      </c>
      <c r="D135">
        <v>9.8522167487684591E-4</v>
      </c>
      <c r="E135">
        <v>14</v>
      </c>
      <c r="F135">
        <v>88</v>
      </c>
      <c r="G135">
        <v>0</v>
      </c>
      <c r="H135">
        <v>1</v>
      </c>
      <c r="I135">
        <v>1</v>
      </c>
      <c r="J135">
        <v>0</v>
      </c>
    </row>
    <row r="136" spans="1:10" x14ac:dyDescent="0.25">
      <c r="A136" t="s">
        <v>139</v>
      </c>
      <c r="B136">
        <v>5.0719994417200397E-3</v>
      </c>
      <c r="C136">
        <v>7.8817733990147604E-3</v>
      </c>
      <c r="D136">
        <v>9.8522167487684591E-4</v>
      </c>
      <c r="E136">
        <v>1</v>
      </c>
      <c r="F136">
        <v>98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t="s">
        <v>140</v>
      </c>
      <c r="B137">
        <v>3.8126751311558199E-3</v>
      </c>
      <c r="C137">
        <v>-5.9113300492610703E-3</v>
      </c>
      <c r="D137">
        <v>0</v>
      </c>
      <c r="E137">
        <v>1</v>
      </c>
      <c r="F137">
        <v>193</v>
      </c>
      <c r="G137">
        <v>0</v>
      </c>
      <c r="H137">
        <v>1</v>
      </c>
      <c r="I137">
        <v>0</v>
      </c>
      <c r="J137">
        <v>0</v>
      </c>
    </row>
    <row r="138" spans="1:10" x14ac:dyDescent="0.25">
      <c r="A138" t="s">
        <v>141</v>
      </c>
      <c r="B138">
        <v>4.1186718379433397E-3</v>
      </c>
      <c r="C138">
        <v>-3.9408866995073802E-3</v>
      </c>
      <c r="D138">
        <v>-9.8522167487684591E-4</v>
      </c>
      <c r="E138">
        <v>1</v>
      </c>
      <c r="F138">
        <v>40</v>
      </c>
      <c r="G138">
        <v>0</v>
      </c>
      <c r="H138">
        <v>1</v>
      </c>
      <c r="I138">
        <v>1</v>
      </c>
      <c r="J138">
        <v>0</v>
      </c>
    </row>
    <row r="139" spans="1:10" x14ac:dyDescent="0.25">
      <c r="A139" t="s">
        <v>142</v>
      </c>
      <c r="B139">
        <v>2.4363004365719702E-3</v>
      </c>
      <c r="C139">
        <v>4.9261083743842296E-3</v>
      </c>
      <c r="D139">
        <v>6.8965517241379197E-3</v>
      </c>
      <c r="E139">
        <v>84</v>
      </c>
      <c r="F139">
        <v>60</v>
      </c>
      <c r="G139">
        <v>0</v>
      </c>
      <c r="H139">
        <v>1</v>
      </c>
      <c r="I139">
        <v>1</v>
      </c>
      <c r="J139">
        <v>0</v>
      </c>
    </row>
    <row r="140" spans="1:10" x14ac:dyDescent="0.25">
      <c r="A140" t="s">
        <v>143</v>
      </c>
      <c r="B140">
        <v>2.4002397432800601E-3</v>
      </c>
      <c r="C140">
        <v>5.9113300492610703E-3</v>
      </c>
      <c r="D140">
        <v>9.8522167487684591E-4</v>
      </c>
      <c r="E140">
        <v>90</v>
      </c>
      <c r="F140">
        <v>174</v>
      </c>
      <c r="G140">
        <v>0</v>
      </c>
      <c r="H140">
        <v>1</v>
      </c>
      <c r="I140">
        <v>1</v>
      </c>
      <c r="J140">
        <v>0</v>
      </c>
    </row>
    <row r="141" spans="1:10" x14ac:dyDescent="0.25">
      <c r="A141" t="s">
        <v>144</v>
      </c>
      <c r="B141">
        <v>2.5734357595260998E-3</v>
      </c>
      <c r="C141">
        <v>5.9113300492610703E-3</v>
      </c>
      <c r="D141">
        <v>4.9261083743842296E-3</v>
      </c>
      <c r="E141">
        <v>23</v>
      </c>
      <c r="F141">
        <v>36</v>
      </c>
      <c r="G141">
        <v>0</v>
      </c>
      <c r="H141">
        <v>1</v>
      </c>
      <c r="I141">
        <v>1</v>
      </c>
      <c r="J141">
        <v>0</v>
      </c>
    </row>
    <row r="142" spans="1:10" x14ac:dyDescent="0.25">
      <c r="A142" t="s">
        <v>145</v>
      </c>
      <c r="B142">
        <v>2.9843463191041599E-3</v>
      </c>
      <c r="C142">
        <v>9.8522167487684591E-3</v>
      </c>
      <c r="D142">
        <v>-9.8522167487684591E-4</v>
      </c>
      <c r="E142">
        <v>24</v>
      </c>
      <c r="F142">
        <v>41</v>
      </c>
      <c r="G142">
        <v>0</v>
      </c>
      <c r="H142">
        <v>1</v>
      </c>
      <c r="I142">
        <v>1</v>
      </c>
      <c r="J142">
        <v>0</v>
      </c>
    </row>
    <row r="143" spans="1:10" x14ac:dyDescent="0.25">
      <c r="A143" t="s">
        <v>146</v>
      </c>
      <c r="B143">
        <v>1.2020996814505699E-3</v>
      </c>
      <c r="C143">
        <v>0</v>
      </c>
      <c r="D143">
        <v>5.9113300492610703E-3</v>
      </c>
      <c r="E143">
        <v>155</v>
      </c>
      <c r="F143">
        <v>197</v>
      </c>
      <c r="G143">
        <v>-3.2225762953977898E-4</v>
      </c>
      <c r="H143">
        <v>0</v>
      </c>
      <c r="I143">
        <v>1</v>
      </c>
      <c r="J143">
        <v>0</v>
      </c>
    </row>
    <row r="144" spans="1:10" x14ac:dyDescent="0.25">
      <c r="A144" t="s">
        <v>147</v>
      </c>
      <c r="B144">
        <v>3.7643050397451498E-3</v>
      </c>
      <c r="C144">
        <v>-6.8965517241379197E-3</v>
      </c>
      <c r="D144">
        <v>2.9556650246305299E-3</v>
      </c>
      <c r="E144">
        <v>107</v>
      </c>
      <c r="F144">
        <v>119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 t="s">
        <v>148</v>
      </c>
      <c r="B145">
        <v>2.1475164310584601E-3</v>
      </c>
      <c r="C145">
        <v>3.9408866995073802E-3</v>
      </c>
      <c r="D145">
        <v>-3.9408866995073802E-3</v>
      </c>
      <c r="E145">
        <v>93</v>
      </c>
      <c r="F145">
        <v>243</v>
      </c>
      <c r="G145">
        <v>0</v>
      </c>
      <c r="H145">
        <v>1</v>
      </c>
      <c r="I145">
        <v>1</v>
      </c>
      <c r="J145">
        <v>0</v>
      </c>
    </row>
    <row r="146" spans="1:10" x14ac:dyDescent="0.25">
      <c r="A146" t="s">
        <v>149</v>
      </c>
      <c r="B146">
        <v>3.8391511644718501E-3</v>
      </c>
      <c r="C146">
        <v>-1.9704433497536901E-3</v>
      </c>
      <c r="D146">
        <v>-2.9556650246305299E-3</v>
      </c>
      <c r="E146">
        <v>68</v>
      </c>
      <c r="F146">
        <v>94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 t="s">
        <v>150</v>
      </c>
      <c r="B147">
        <v>4.4193266050155198E-3</v>
      </c>
      <c r="C147">
        <v>0</v>
      </c>
      <c r="D147">
        <v>-2.9556650246305299E-3</v>
      </c>
      <c r="E147">
        <v>125</v>
      </c>
      <c r="F147">
        <v>165</v>
      </c>
      <c r="G147">
        <v>0</v>
      </c>
      <c r="H147">
        <v>0</v>
      </c>
      <c r="I147">
        <v>1</v>
      </c>
      <c r="J147">
        <v>0</v>
      </c>
    </row>
    <row r="148" spans="1:10" x14ac:dyDescent="0.25">
      <c r="A148" t="s">
        <v>151</v>
      </c>
      <c r="B148">
        <v>3.8180723544482499E-3</v>
      </c>
      <c r="C148">
        <v>8.8669950738916106E-3</v>
      </c>
      <c r="D148">
        <v>9.8522167487684591E-3</v>
      </c>
      <c r="E148">
        <v>72</v>
      </c>
      <c r="F148">
        <v>104</v>
      </c>
      <c r="G148">
        <v>-3.2959936488626301E-2</v>
      </c>
      <c r="H148">
        <v>1</v>
      </c>
      <c r="I148">
        <v>0</v>
      </c>
      <c r="J148">
        <v>0</v>
      </c>
    </row>
    <row r="149" spans="1:10" x14ac:dyDescent="0.25">
      <c r="A149" t="s">
        <v>152</v>
      </c>
      <c r="B149">
        <v>2.4802182893799798E-3</v>
      </c>
      <c r="C149">
        <v>7.8817733990147604E-3</v>
      </c>
      <c r="D149">
        <v>-9.8522167487684591E-4</v>
      </c>
      <c r="E149">
        <v>135</v>
      </c>
      <c r="F149">
        <v>158</v>
      </c>
      <c r="G149">
        <v>0</v>
      </c>
      <c r="H149">
        <v>1</v>
      </c>
      <c r="I149">
        <v>1</v>
      </c>
      <c r="J149">
        <v>0</v>
      </c>
    </row>
    <row r="150" spans="1:10" x14ac:dyDescent="0.25">
      <c r="A150" t="s">
        <v>153</v>
      </c>
      <c r="B150">
        <v>2.9840042254419999E-3</v>
      </c>
      <c r="C150">
        <v>3.9408866995073802E-3</v>
      </c>
      <c r="D150">
        <v>-9.8522167487684591E-4</v>
      </c>
      <c r="E150">
        <v>134</v>
      </c>
      <c r="F150">
        <v>183</v>
      </c>
      <c r="G150">
        <v>0</v>
      </c>
      <c r="H150">
        <v>1</v>
      </c>
      <c r="I150">
        <v>1</v>
      </c>
      <c r="J150">
        <v>0</v>
      </c>
    </row>
    <row r="151" spans="1:10" x14ac:dyDescent="0.25">
      <c r="A151" t="s">
        <v>154</v>
      </c>
      <c r="B151">
        <v>2.1116350461357599E-3</v>
      </c>
      <c r="C151">
        <v>9.8522167487684591E-4</v>
      </c>
      <c r="D151">
        <v>4.9261083743842296E-3</v>
      </c>
      <c r="E151">
        <v>136</v>
      </c>
      <c r="F151">
        <v>128</v>
      </c>
      <c r="G151">
        <v>0</v>
      </c>
      <c r="H151">
        <v>1</v>
      </c>
      <c r="I151">
        <v>1</v>
      </c>
      <c r="J151">
        <v>0</v>
      </c>
    </row>
    <row r="152" spans="1:10" x14ac:dyDescent="0.25">
      <c r="A152" t="s">
        <v>155</v>
      </c>
      <c r="B152">
        <v>2.8240938957909099E-3</v>
      </c>
      <c r="C152">
        <v>0</v>
      </c>
      <c r="D152">
        <v>7.8817733990147604E-3</v>
      </c>
      <c r="E152">
        <v>151</v>
      </c>
      <c r="F152">
        <v>59</v>
      </c>
      <c r="G152">
        <v>0</v>
      </c>
      <c r="H152">
        <v>0</v>
      </c>
      <c r="I152">
        <v>1</v>
      </c>
      <c r="J152">
        <v>0</v>
      </c>
    </row>
    <row r="153" spans="1:10" x14ac:dyDescent="0.25">
      <c r="A153" t="s">
        <v>156</v>
      </c>
      <c r="B153">
        <v>1.7337538249171901E-3</v>
      </c>
      <c r="C153">
        <v>2.9556650246305299E-3</v>
      </c>
      <c r="D153">
        <v>8.8669950738916106E-3</v>
      </c>
      <c r="E153">
        <v>145</v>
      </c>
      <c r="F153">
        <v>176</v>
      </c>
      <c r="G153">
        <v>0</v>
      </c>
      <c r="H153">
        <v>1</v>
      </c>
      <c r="I153">
        <v>0</v>
      </c>
      <c r="J153">
        <v>0</v>
      </c>
    </row>
    <row r="154" spans="1:10" x14ac:dyDescent="0.25">
      <c r="A154" t="s">
        <v>157</v>
      </c>
      <c r="B154">
        <v>2.7150224433299302E-3</v>
      </c>
      <c r="C154">
        <v>1.9704433497536901E-3</v>
      </c>
      <c r="D154">
        <v>3.9408866995073802E-3</v>
      </c>
      <c r="E154">
        <v>63</v>
      </c>
      <c r="F154">
        <v>45</v>
      </c>
      <c r="G154">
        <v>0</v>
      </c>
      <c r="H154">
        <v>0</v>
      </c>
      <c r="I154">
        <v>1</v>
      </c>
      <c r="J154">
        <v>0</v>
      </c>
    </row>
    <row r="155" spans="1:10" x14ac:dyDescent="0.25">
      <c r="A155" t="s">
        <v>158</v>
      </c>
      <c r="B155">
        <v>2.09911489866638E-3</v>
      </c>
      <c r="C155">
        <v>1.9704433497536901E-3</v>
      </c>
      <c r="D155">
        <v>1.9704433497536901E-3</v>
      </c>
      <c r="E155">
        <v>96</v>
      </c>
      <c r="F155">
        <v>209</v>
      </c>
      <c r="G155">
        <v>-2.73163310743713E-2</v>
      </c>
      <c r="H155">
        <v>1</v>
      </c>
      <c r="I155">
        <v>1</v>
      </c>
      <c r="J155">
        <v>0</v>
      </c>
    </row>
    <row r="156" spans="1:10" x14ac:dyDescent="0.25">
      <c r="A156" t="s">
        <v>159</v>
      </c>
      <c r="B156">
        <v>7.4508233680070299E-3</v>
      </c>
      <c r="C156">
        <v>1.2807881773398999E-2</v>
      </c>
      <c r="D156">
        <v>9.8522167487684591E-4</v>
      </c>
      <c r="E156">
        <v>1</v>
      </c>
      <c r="F156">
        <v>102</v>
      </c>
      <c r="G156">
        <v>0</v>
      </c>
      <c r="H156">
        <v>1</v>
      </c>
      <c r="I156">
        <v>1</v>
      </c>
      <c r="J156">
        <v>0</v>
      </c>
    </row>
    <row r="157" spans="1:10" x14ac:dyDescent="0.25">
      <c r="A157" t="s">
        <v>160</v>
      </c>
      <c r="B157">
        <v>5.3948168503139202E-3</v>
      </c>
      <c r="C157">
        <v>-6.8965517241379197E-3</v>
      </c>
      <c r="D157">
        <v>-9.8522167487684591E-4</v>
      </c>
      <c r="E157">
        <v>1</v>
      </c>
      <c r="F157">
        <v>120</v>
      </c>
      <c r="G157">
        <v>0</v>
      </c>
      <c r="H157">
        <v>1</v>
      </c>
      <c r="I157">
        <v>1</v>
      </c>
      <c r="J157">
        <v>0</v>
      </c>
    </row>
    <row r="158" spans="1:10" x14ac:dyDescent="0.25">
      <c r="A158" t="s">
        <v>161</v>
      </c>
      <c r="B158">
        <v>7.7957313598170999E-3</v>
      </c>
      <c r="C158">
        <v>6.8965517241379197E-3</v>
      </c>
      <c r="D158">
        <v>-2.9556650246305299E-3</v>
      </c>
      <c r="E158">
        <v>1</v>
      </c>
      <c r="F158">
        <v>206</v>
      </c>
      <c r="G158">
        <v>0</v>
      </c>
      <c r="H158">
        <v>0</v>
      </c>
      <c r="I158">
        <v>1</v>
      </c>
      <c r="J158">
        <v>0</v>
      </c>
    </row>
    <row r="159" spans="1:10" x14ac:dyDescent="0.25">
      <c r="A159" t="s">
        <v>162</v>
      </c>
      <c r="B159">
        <v>6.1565010794026901E-3</v>
      </c>
      <c r="C159">
        <v>2.9556650246305299E-3</v>
      </c>
      <c r="D159">
        <v>-9.8522167487684591E-4</v>
      </c>
      <c r="E159">
        <v>1</v>
      </c>
      <c r="F159">
        <v>116</v>
      </c>
      <c r="G159">
        <v>0</v>
      </c>
      <c r="H159">
        <v>1</v>
      </c>
      <c r="I159">
        <v>1</v>
      </c>
      <c r="J159">
        <v>0</v>
      </c>
    </row>
    <row r="160" spans="1:10" x14ac:dyDescent="0.25">
      <c r="A160" t="s">
        <v>163</v>
      </c>
      <c r="B160">
        <v>6.3361901326904604E-3</v>
      </c>
      <c r="C160">
        <v>9.8522167487684591E-3</v>
      </c>
      <c r="D160">
        <v>0</v>
      </c>
      <c r="E160">
        <v>1</v>
      </c>
      <c r="F160">
        <v>230</v>
      </c>
      <c r="G160">
        <v>0</v>
      </c>
      <c r="H160">
        <v>0</v>
      </c>
      <c r="I160">
        <v>1</v>
      </c>
      <c r="J160">
        <v>0</v>
      </c>
    </row>
    <row r="161" spans="1:10" x14ac:dyDescent="0.25">
      <c r="A161" t="s">
        <v>164</v>
      </c>
      <c r="B161">
        <v>2.90735851228779E-3</v>
      </c>
      <c r="C161">
        <v>9.8522167487684591E-4</v>
      </c>
      <c r="D161">
        <v>0</v>
      </c>
      <c r="E161">
        <v>1</v>
      </c>
      <c r="F161">
        <v>95</v>
      </c>
      <c r="G161">
        <v>0</v>
      </c>
      <c r="H161">
        <v>1</v>
      </c>
      <c r="I161">
        <v>0</v>
      </c>
      <c r="J161">
        <v>0</v>
      </c>
    </row>
    <row r="162" spans="1:10" x14ac:dyDescent="0.25">
      <c r="A162" t="s">
        <v>165</v>
      </c>
      <c r="B162">
        <v>5.1132931152274097E-3</v>
      </c>
      <c r="C162">
        <v>3.9408866995073802E-3</v>
      </c>
      <c r="D162">
        <v>9.8522167487684591E-4</v>
      </c>
      <c r="E162">
        <v>1</v>
      </c>
      <c r="F162">
        <v>114</v>
      </c>
      <c r="G162">
        <v>0</v>
      </c>
      <c r="H162">
        <v>1</v>
      </c>
      <c r="I162">
        <v>1</v>
      </c>
      <c r="J162">
        <v>0</v>
      </c>
    </row>
    <row r="163" spans="1:10" x14ac:dyDescent="0.25">
      <c r="A163" t="s">
        <v>166</v>
      </c>
      <c r="B163">
        <v>2.9056926224703501E-3</v>
      </c>
      <c r="C163">
        <v>7.8817733990147604E-3</v>
      </c>
      <c r="D163">
        <v>5.9113300492610703E-3</v>
      </c>
      <c r="E163">
        <v>28</v>
      </c>
      <c r="F163">
        <v>46</v>
      </c>
      <c r="G163">
        <v>0</v>
      </c>
      <c r="H163">
        <v>1</v>
      </c>
      <c r="I163">
        <v>0</v>
      </c>
      <c r="J163">
        <v>0</v>
      </c>
    </row>
    <row r="164" spans="1:10" x14ac:dyDescent="0.25">
      <c r="A164" t="s">
        <v>167</v>
      </c>
      <c r="B164">
        <v>3.4068716899543E-3</v>
      </c>
      <c r="C164">
        <v>0</v>
      </c>
      <c r="D164">
        <v>-1.9704433497536901E-3</v>
      </c>
      <c r="E164">
        <v>120</v>
      </c>
      <c r="F164">
        <v>18</v>
      </c>
      <c r="G164">
        <v>0</v>
      </c>
      <c r="H164">
        <v>1</v>
      </c>
      <c r="I164">
        <v>1</v>
      </c>
      <c r="J164">
        <v>0</v>
      </c>
    </row>
    <row r="165" spans="1:10" x14ac:dyDescent="0.25">
      <c r="A165" t="s">
        <v>168</v>
      </c>
      <c r="B165">
        <v>3.52635020358282E-3</v>
      </c>
      <c r="C165">
        <v>1.9704433497536901E-3</v>
      </c>
      <c r="D165">
        <v>4.9261083743842296E-3</v>
      </c>
      <c r="E165">
        <v>1</v>
      </c>
      <c r="F165">
        <v>131</v>
      </c>
      <c r="G165">
        <v>0</v>
      </c>
      <c r="H165">
        <v>1</v>
      </c>
      <c r="I165">
        <v>1</v>
      </c>
      <c r="J165">
        <v>0</v>
      </c>
    </row>
    <row r="166" spans="1:10" x14ac:dyDescent="0.25">
      <c r="A166" t="s">
        <v>169</v>
      </c>
      <c r="B166">
        <v>3.56401936478578E-3</v>
      </c>
      <c r="C166">
        <v>-3.9408866995073802E-3</v>
      </c>
      <c r="D166">
        <v>-1.9704433497536901E-3</v>
      </c>
      <c r="E166">
        <v>1</v>
      </c>
      <c r="F166">
        <v>117</v>
      </c>
      <c r="G166">
        <v>0</v>
      </c>
      <c r="H166">
        <v>1</v>
      </c>
      <c r="I166">
        <v>1</v>
      </c>
      <c r="J166">
        <v>0</v>
      </c>
    </row>
    <row r="167" spans="1:10" x14ac:dyDescent="0.25">
      <c r="A167" t="s">
        <v>170</v>
      </c>
      <c r="B167">
        <v>2.2323198897461001E-3</v>
      </c>
      <c r="C167">
        <v>-2.9556650246305299E-3</v>
      </c>
      <c r="D167">
        <v>0</v>
      </c>
      <c r="E167">
        <v>37</v>
      </c>
      <c r="F167">
        <v>140</v>
      </c>
      <c r="G167">
        <v>0</v>
      </c>
      <c r="H167">
        <v>1</v>
      </c>
      <c r="I167">
        <v>0</v>
      </c>
      <c r="J167">
        <v>0</v>
      </c>
    </row>
    <row r="168" spans="1:10" x14ac:dyDescent="0.25">
      <c r="A168" t="s">
        <v>171</v>
      </c>
      <c r="B168">
        <v>1.5432836943954699E-2</v>
      </c>
      <c r="C168">
        <v>8.8669950738916106E-3</v>
      </c>
      <c r="D168">
        <v>0</v>
      </c>
      <c r="E168">
        <v>1</v>
      </c>
      <c r="F168">
        <v>178</v>
      </c>
      <c r="G168">
        <v>0</v>
      </c>
      <c r="H168">
        <v>1</v>
      </c>
      <c r="I168">
        <v>1</v>
      </c>
      <c r="J168">
        <v>0</v>
      </c>
    </row>
    <row r="169" spans="1:10" x14ac:dyDescent="0.25">
      <c r="A169" t="s">
        <v>172</v>
      </c>
      <c r="B169">
        <v>4.8287413978164396E-3</v>
      </c>
      <c r="C169">
        <v>-1.9704433497536901E-3</v>
      </c>
      <c r="D169">
        <v>2.9556650246305299E-3</v>
      </c>
      <c r="E169">
        <v>1</v>
      </c>
      <c r="F169">
        <v>143</v>
      </c>
      <c r="G169">
        <v>0</v>
      </c>
      <c r="H169">
        <v>1</v>
      </c>
      <c r="I169">
        <v>1</v>
      </c>
      <c r="J169">
        <v>0</v>
      </c>
    </row>
    <row r="170" spans="1:10" x14ac:dyDescent="0.25">
      <c r="A170" t="s">
        <v>173</v>
      </c>
      <c r="B170">
        <v>1.27760480909942E-2</v>
      </c>
      <c r="C170">
        <v>4.9261083743842296E-3</v>
      </c>
      <c r="D170">
        <v>-6.8965517241379197E-3</v>
      </c>
      <c r="E170">
        <v>1</v>
      </c>
      <c r="F170">
        <v>180</v>
      </c>
      <c r="G170">
        <v>0</v>
      </c>
      <c r="H170">
        <v>1</v>
      </c>
      <c r="I170">
        <v>1</v>
      </c>
      <c r="J170">
        <v>0</v>
      </c>
    </row>
    <row r="171" spans="1:10" x14ac:dyDescent="0.25">
      <c r="A171" t="s">
        <v>174</v>
      </c>
      <c r="B171">
        <v>1.92763126784921E-3</v>
      </c>
      <c r="C171">
        <v>-9.8522167487684591E-4</v>
      </c>
      <c r="D171">
        <v>0</v>
      </c>
      <c r="E171">
        <v>32</v>
      </c>
      <c r="F171">
        <v>159</v>
      </c>
      <c r="G171">
        <v>0</v>
      </c>
      <c r="H171">
        <v>1</v>
      </c>
      <c r="I171">
        <v>1</v>
      </c>
      <c r="J171">
        <v>0</v>
      </c>
    </row>
    <row r="172" spans="1:10" x14ac:dyDescent="0.25">
      <c r="A172" t="s">
        <v>175</v>
      </c>
      <c r="B172">
        <v>5.0677902636453503E-3</v>
      </c>
      <c r="C172">
        <v>1.1822660098522101E-2</v>
      </c>
      <c r="D172">
        <v>0</v>
      </c>
      <c r="E172">
        <v>1</v>
      </c>
      <c r="F172">
        <v>182</v>
      </c>
      <c r="G172">
        <v>-9.3029133519702597E-3</v>
      </c>
      <c r="H172">
        <v>1</v>
      </c>
      <c r="I172">
        <v>1</v>
      </c>
      <c r="J172">
        <v>0</v>
      </c>
    </row>
    <row r="173" spans="1:10" x14ac:dyDescent="0.25">
      <c r="A173" t="s">
        <v>176</v>
      </c>
      <c r="B173">
        <v>3.0078910290109099E-3</v>
      </c>
      <c r="C173">
        <v>-9.8522167487684591E-4</v>
      </c>
      <c r="D173">
        <v>1.4778325123152599E-2</v>
      </c>
      <c r="E173">
        <v>156</v>
      </c>
      <c r="F173">
        <v>152</v>
      </c>
      <c r="G173">
        <v>0</v>
      </c>
      <c r="H173">
        <v>1</v>
      </c>
      <c r="I173">
        <v>1</v>
      </c>
      <c r="J173">
        <v>0</v>
      </c>
    </row>
    <row r="174" spans="1:10" x14ac:dyDescent="0.25">
      <c r="A174" t="s">
        <v>177</v>
      </c>
      <c r="B174">
        <v>4.5299247215039298E-3</v>
      </c>
      <c r="C174">
        <v>-4.9261083743842296E-3</v>
      </c>
      <c r="D174">
        <v>-8.8669950738916106E-3</v>
      </c>
      <c r="E174">
        <v>1</v>
      </c>
      <c r="F174">
        <v>220</v>
      </c>
      <c r="G174">
        <v>0</v>
      </c>
      <c r="H174">
        <v>1</v>
      </c>
      <c r="I174">
        <v>1</v>
      </c>
      <c r="J174">
        <v>0</v>
      </c>
    </row>
    <row r="175" spans="1:10" x14ac:dyDescent="0.25">
      <c r="A175" t="s">
        <v>178</v>
      </c>
      <c r="B175">
        <v>2.44060510363965E-3</v>
      </c>
      <c r="C175">
        <v>0</v>
      </c>
      <c r="D175">
        <v>-9.8522167487684591E-4</v>
      </c>
      <c r="E175">
        <v>131</v>
      </c>
      <c r="F175">
        <v>111</v>
      </c>
      <c r="G175">
        <v>0</v>
      </c>
      <c r="H175">
        <v>1</v>
      </c>
      <c r="I175">
        <v>1</v>
      </c>
      <c r="J175">
        <v>0</v>
      </c>
    </row>
    <row r="176" spans="1:10" x14ac:dyDescent="0.25">
      <c r="A176" t="s">
        <v>179</v>
      </c>
      <c r="B176">
        <v>3.6867821506582198E-3</v>
      </c>
      <c r="C176">
        <v>1.9704433497536901E-3</v>
      </c>
      <c r="D176">
        <v>-2.9556650246305299E-3</v>
      </c>
      <c r="E176">
        <v>1</v>
      </c>
      <c r="F176">
        <v>150</v>
      </c>
      <c r="G176">
        <v>0</v>
      </c>
      <c r="H176">
        <v>1</v>
      </c>
      <c r="I176">
        <v>0</v>
      </c>
      <c r="J176">
        <v>0</v>
      </c>
    </row>
    <row r="177" spans="1:10" x14ac:dyDescent="0.25">
      <c r="A177" t="s">
        <v>180</v>
      </c>
      <c r="B177">
        <v>2.38693802445499E-3</v>
      </c>
      <c r="C177">
        <v>9.8522167487684591E-4</v>
      </c>
      <c r="D177">
        <v>-3.9408866995073802E-3</v>
      </c>
      <c r="E177">
        <v>18</v>
      </c>
      <c r="F177">
        <v>210</v>
      </c>
      <c r="G177">
        <v>0</v>
      </c>
      <c r="H177">
        <v>1</v>
      </c>
      <c r="I177">
        <v>1</v>
      </c>
      <c r="J177">
        <v>0</v>
      </c>
    </row>
    <row r="178" spans="1:10" x14ac:dyDescent="0.25">
      <c r="A178" t="s">
        <v>181</v>
      </c>
      <c r="B178">
        <v>3.0723795024818301E-3</v>
      </c>
      <c r="C178">
        <v>-5.9113300492610703E-3</v>
      </c>
      <c r="D178">
        <v>-3.9408866995073802E-3</v>
      </c>
      <c r="E178">
        <v>17</v>
      </c>
      <c r="F178">
        <v>74</v>
      </c>
      <c r="G178">
        <v>0</v>
      </c>
      <c r="H178">
        <v>1</v>
      </c>
      <c r="I178">
        <v>1</v>
      </c>
      <c r="J178">
        <v>0</v>
      </c>
    </row>
    <row r="179" spans="1:10" x14ac:dyDescent="0.25">
      <c r="A179" t="s">
        <v>182</v>
      </c>
      <c r="B179">
        <v>2.3996421500736601E-3</v>
      </c>
      <c r="C179">
        <v>-9.8522167487684591E-4</v>
      </c>
      <c r="D179">
        <v>9.8522167487684591E-4</v>
      </c>
      <c r="E179">
        <v>115</v>
      </c>
      <c r="F179">
        <v>223</v>
      </c>
      <c r="G179">
        <v>0</v>
      </c>
      <c r="H179">
        <v>1</v>
      </c>
      <c r="I179">
        <v>0</v>
      </c>
      <c r="J179">
        <v>0</v>
      </c>
    </row>
    <row r="180" spans="1:10" x14ac:dyDescent="0.25">
      <c r="A180" t="s">
        <v>183</v>
      </c>
      <c r="B180">
        <v>2.7468869054204999E-3</v>
      </c>
      <c r="C180">
        <v>4.9261083743842296E-3</v>
      </c>
      <c r="D180">
        <v>-9.8522167487684591E-4</v>
      </c>
      <c r="E180">
        <v>31</v>
      </c>
      <c r="F180">
        <v>126</v>
      </c>
      <c r="G180">
        <v>0</v>
      </c>
      <c r="H180">
        <v>1</v>
      </c>
      <c r="I180">
        <v>1</v>
      </c>
      <c r="J180">
        <v>0</v>
      </c>
    </row>
    <row r="181" spans="1:10" x14ac:dyDescent="0.25">
      <c r="A181" t="s">
        <v>184</v>
      </c>
      <c r="B181">
        <v>2.7695065611100999E-3</v>
      </c>
      <c r="C181">
        <v>1.9704433497536901E-3</v>
      </c>
      <c r="D181">
        <v>1.9704433497536901E-3</v>
      </c>
      <c r="E181">
        <v>108</v>
      </c>
      <c r="F181">
        <v>160</v>
      </c>
      <c r="G181">
        <v>0</v>
      </c>
      <c r="H181">
        <v>1</v>
      </c>
      <c r="I181">
        <v>1</v>
      </c>
      <c r="J181">
        <v>0</v>
      </c>
    </row>
    <row r="182" spans="1:10" x14ac:dyDescent="0.25">
      <c r="A182" t="s">
        <v>185</v>
      </c>
      <c r="B182">
        <v>3.2120086860524702E-3</v>
      </c>
      <c r="C182">
        <v>5.9113300492610703E-3</v>
      </c>
      <c r="D182">
        <v>-9.8522167487684591E-4</v>
      </c>
      <c r="E182">
        <v>69</v>
      </c>
      <c r="F182">
        <v>199</v>
      </c>
      <c r="G182">
        <v>0</v>
      </c>
      <c r="H182">
        <v>1</v>
      </c>
      <c r="I182">
        <v>1</v>
      </c>
      <c r="J182">
        <v>0</v>
      </c>
    </row>
    <row r="183" spans="1:10" x14ac:dyDescent="0.25">
      <c r="A183" t="s">
        <v>186</v>
      </c>
      <c r="B183">
        <v>3.2827897706505398E-3</v>
      </c>
      <c r="C183">
        <v>-5.9113300492610703E-3</v>
      </c>
      <c r="D183">
        <v>-5.9113300492610703E-3</v>
      </c>
      <c r="E183">
        <v>39</v>
      </c>
      <c r="F183">
        <v>96</v>
      </c>
      <c r="G183">
        <v>0</v>
      </c>
      <c r="H183">
        <v>1</v>
      </c>
      <c r="I183">
        <v>0</v>
      </c>
      <c r="J183">
        <v>0</v>
      </c>
    </row>
    <row r="184" spans="1:10" x14ac:dyDescent="0.25">
      <c r="A184" t="s">
        <v>187</v>
      </c>
      <c r="B184">
        <v>2.5477087687989001E-3</v>
      </c>
      <c r="C184">
        <v>6.8965517241379197E-3</v>
      </c>
      <c r="D184">
        <v>-9.8522167487684591E-4</v>
      </c>
      <c r="E184">
        <v>73</v>
      </c>
      <c r="F184">
        <v>233</v>
      </c>
      <c r="G184">
        <v>0</v>
      </c>
      <c r="H184">
        <v>1</v>
      </c>
      <c r="I184">
        <v>0</v>
      </c>
      <c r="J184">
        <v>0</v>
      </c>
    </row>
    <row r="185" spans="1:10" x14ac:dyDescent="0.25">
      <c r="A185" t="s">
        <v>188</v>
      </c>
      <c r="B185">
        <v>2.51003769854868E-3</v>
      </c>
      <c r="C185">
        <v>-3.9408866995073802E-3</v>
      </c>
      <c r="D185">
        <v>9.8522167487684591E-4</v>
      </c>
      <c r="E185">
        <v>140</v>
      </c>
      <c r="F185">
        <v>112</v>
      </c>
      <c r="G185">
        <v>0</v>
      </c>
      <c r="H185">
        <v>1</v>
      </c>
      <c r="I185">
        <v>0</v>
      </c>
      <c r="J185">
        <v>0</v>
      </c>
    </row>
    <row r="186" spans="1:10" x14ac:dyDescent="0.25">
      <c r="A186" t="s">
        <v>189</v>
      </c>
      <c r="B186">
        <v>5.4074466191055002E-3</v>
      </c>
      <c r="C186">
        <v>9.8522167487684591E-4</v>
      </c>
      <c r="D186">
        <v>-2.9556650246305299E-3</v>
      </c>
      <c r="E186">
        <v>1</v>
      </c>
      <c r="F186">
        <v>186</v>
      </c>
      <c r="G186">
        <v>0</v>
      </c>
      <c r="H186">
        <v>1</v>
      </c>
      <c r="I186">
        <v>0</v>
      </c>
      <c r="J186">
        <v>0</v>
      </c>
    </row>
    <row r="187" spans="1:10" x14ac:dyDescent="0.25">
      <c r="A187" t="s">
        <v>190</v>
      </c>
      <c r="B187">
        <v>4.4606953136284901E-3</v>
      </c>
      <c r="C187">
        <v>6.8965517241379197E-3</v>
      </c>
      <c r="D187">
        <v>2.9556650246305299E-3</v>
      </c>
      <c r="E187">
        <v>137</v>
      </c>
      <c r="F187">
        <v>1</v>
      </c>
      <c r="G187">
        <v>0</v>
      </c>
      <c r="H187">
        <v>1</v>
      </c>
      <c r="I187">
        <v>0</v>
      </c>
      <c r="J187">
        <v>0</v>
      </c>
    </row>
    <row r="188" spans="1:10" x14ac:dyDescent="0.25">
      <c r="A188" t="s">
        <v>191</v>
      </c>
      <c r="B188">
        <v>6.1833793979666797E-3</v>
      </c>
      <c r="C188">
        <v>9.8522167487684591E-4</v>
      </c>
      <c r="D188">
        <v>1.6748768472906399E-2</v>
      </c>
      <c r="E188">
        <v>1</v>
      </c>
      <c r="F188">
        <v>1</v>
      </c>
      <c r="G188">
        <v>0</v>
      </c>
      <c r="H188">
        <v>1</v>
      </c>
      <c r="I188">
        <v>0</v>
      </c>
      <c r="J188">
        <v>0</v>
      </c>
    </row>
    <row r="189" spans="1:10" x14ac:dyDescent="0.25">
      <c r="A189" t="s">
        <v>192</v>
      </c>
      <c r="B189">
        <v>4.8131241844780199E-3</v>
      </c>
      <c r="C189">
        <v>-7.8817733990147604E-3</v>
      </c>
      <c r="D189">
        <v>1.2807881773398999E-2</v>
      </c>
      <c r="E189">
        <v>1</v>
      </c>
      <c r="F189">
        <v>1</v>
      </c>
      <c r="G189">
        <v>0</v>
      </c>
      <c r="H189">
        <v>1</v>
      </c>
      <c r="I189">
        <v>0</v>
      </c>
      <c r="J189">
        <v>0</v>
      </c>
    </row>
    <row r="190" spans="1:10" x14ac:dyDescent="0.25">
      <c r="A190" t="s">
        <v>193</v>
      </c>
      <c r="B190">
        <v>8.12811787106648E-3</v>
      </c>
      <c r="C190">
        <v>0</v>
      </c>
      <c r="D190">
        <v>1.6748768472906399E-2</v>
      </c>
      <c r="E190">
        <v>1</v>
      </c>
      <c r="F190">
        <v>1</v>
      </c>
      <c r="G190">
        <v>0</v>
      </c>
      <c r="H190">
        <v>1</v>
      </c>
      <c r="I190">
        <v>1</v>
      </c>
      <c r="J190">
        <v>0</v>
      </c>
    </row>
    <row r="191" spans="1:10" x14ac:dyDescent="0.25">
      <c r="A191" t="s">
        <v>194</v>
      </c>
      <c r="B191">
        <v>6.9945781520225399E-3</v>
      </c>
      <c r="C191">
        <v>4.9261083743842296E-3</v>
      </c>
      <c r="D191">
        <v>-2.9556650246305299E-3</v>
      </c>
      <c r="E191">
        <v>1</v>
      </c>
      <c r="F191">
        <v>1</v>
      </c>
      <c r="G191">
        <v>5.4912366648575697E-2</v>
      </c>
      <c r="H191">
        <v>1</v>
      </c>
      <c r="I191">
        <v>1</v>
      </c>
      <c r="J191">
        <v>0</v>
      </c>
    </row>
    <row r="192" spans="1:10" x14ac:dyDescent="0.25">
      <c r="A192" t="s">
        <v>195</v>
      </c>
      <c r="B192">
        <v>3.8103316557089799E-3</v>
      </c>
      <c r="C192">
        <v>-3.9408866995073802E-3</v>
      </c>
      <c r="D192">
        <v>4.0394088669950798E-2</v>
      </c>
      <c r="E192">
        <v>49</v>
      </c>
      <c r="F192">
        <v>1</v>
      </c>
      <c r="G192">
        <v>0</v>
      </c>
      <c r="H192">
        <v>1</v>
      </c>
      <c r="I192">
        <v>0</v>
      </c>
      <c r="J192">
        <v>0</v>
      </c>
    </row>
    <row r="193" spans="1:10" x14ac:dyDescent="0.25">
      <c r="A193" t="s">
        <v>196</v>
      </c>
      <c r="B193">
        <v>4.3605388527865304E-3</v>
      </c>
      <c r="C193">
        <v>1.9704433497536901E-3</v>
      </c>
      <c r="D193">
        <v>2.9556650246305299E-3</v>
      </c>
      <c r="E193">
        <v>1</v>
      </c>
      <c r="F193">
        <v>1</v>
      </c>
      <c r="G193">
        <v>1.7038305164515301E-2</v>
      </c>
      <c r="H193">
        <v>1</v>
      </c>
      <c r="I193">
        <v>1</v>
      </c>
      <c r="J193">
        <v>0</v>
      </c>
    </row>
    <row r="194" spans="1:10" x14ac:dyDescent="0.25">
      <c r="A194" t="s">
        <v>197</v>
      </c>
      <c r="B194">
        <v>2.3631348512200201E-3</v>
      </c>
      <c r="C194">
        <v>4.9261083743842296E-3</v>
      </c>
      <c r="D194">
        <v>2.7586206896551699E-2</v>
      </c>
      <c r="E194">
        <v>11</v>
      </c>
      <c r="F194">
        <v>1</v>
      </c>
      <c r="G194">
        <v>0</v>
      </c>
      <c r="H194">
        <v>1</v>
      </c>
      <c r="I194">
        <v>1</v>
      </c>
      <c r="J194">
        <v>0</v>
      </c>
    </row>
    <row r="195" spans="1:10" x14ac:dyDescent="0.25">
      <c r="A195" t="s">
        <v>198</v>
      </c>
      <c r="B195">
        <v>4.7031095766260798E-3</v>
      </c>
      <c r="C195">
        <v>-7.8817733990147604E-3</v>
      </c>
      <c r="D195">
        <v>9.8522167487684591E-4</v>
      </c>
      <c r="E195">
        <v>1</v>
      </c>
      <c r="F195">
        <v>1</v>
      </c>
      <c r="G195">
        <v>0</v>
      </c>
      <c r="H195">
        <v>1</v>
      </c>
      <c r="I195">
        <v>1</v>
      </c>
      <c r="J195">
        <v>0</v>
      </c>
    </row>
    <row r="196" spans="1:10" x14ac:dyDescent="0.25">
      <c r="A196" t="s">
        <v>199</v>
      </c>
      <c r="B196">
        <v>2.89395445999646E-3</v>
      </c>
      <c r="C196">
        <v>4.9261083743842296E-3</v>
      </c>
      <c r="D196">
        <v>1.9704433497536901E-2</v>
      </c>
      <c r="E196">
        <v>1</v>
      </c>
      <c r="F196">
        <v>1</v>
      </c>
      <c r="G196">
        <v>0</v>
      </c>
      <c r="H196">
        <v>1</v>
      </c>
      <c r="I196">
        <v>1</v>
      </c>
      <c r="J196">
        <v>0</v>
      </c>
    </row>
    <row r="197" spans="1:10" x14ac:dyDescent="0.25">
      <c r="A197" t="s">
        <v>200</v>
      </c>
      <c r="B197">
        <v>6.8545019097908198E-3</v>
      </c>
      <c r="C197">
        <v>-5.9113300492610703E-3</v>
      </c>
      <c r="D197">
        <v>9.8522167487684591E-3</v>
      </c>
      <c r="E197">
        <v>1</v>
      </c>
      <c r="F197">
        <v>1</v>
      </c>
      <c r="G197">
        <v>6.2946619449663496E-2</v>
      </c>
      <c r="H197">
        <v>1</v>
      </c>
      <c r="I197">
        <v>1</v>
      </c>
      <c r="J197">
        <v>0</v>
      </c>
    </row>
    <row r="198" spans="1:10" x14ac:dyDescent="0.25">
      <c r="A198" t="s">
        <v>201</v>
      </c>
      <c r="B198">
        <v>3.47772183912652E-3</v>
      </c>
      <c r="C198">
        <v>9.8522167487684591E-4</v>
      </c>
      <c r="D198">
        <v>1.57635467980295E-2</v>
      </c>
      <c r="E198">
        <v>56</v>
      </c>
      <c r="F198">
        <v>1</v>
      </c>
      <c r="G198">
        <v>0</v>
      </c>
      <c r="H198">
        <v>1</v>
      </c>
      <c r="I198">
        <v>1</v>
      </c>
      <c r="J198">
        <v>0</v>
      </c>
    </row>
    <row r="199" spans="1:10" x14ac:dyDescent="0.25">
      <c r="A199" t="s">
        <v>202</v>
      </c>
      <c r="B199">
        <v>3.9889741352175899E-3</v>
      </c>
      <c r="C199">
        <v>0</v>
      </c>
      <c r="D199">
        <v>-2.9556650246305299E-3</v>
      </c>
      <c r="E199">
        <v>3</v>
      </c>
      <c r="F199">
        <v>87</v>
      </c>
      <c r="G199">
        <v>0</v>
      </c>
      <c r="H199">
        <v>1</v>
      </c>
      <c r="I199">
        <v>1</v>
      </c>
      <c r="J199">
        <v>0</v>
      </c>
    </row>
    <row r="200" spans="1:10" x14ac:dyDescent="0.25">
      <c r="A200" t="s">
        <v>203</v>
      </c>
      <c r="B200">
        <v>3.2090334262627998E-3</v>
      </c>
      <c r="C200">
        <v>-3.9408866995073802E-3</v>
      </c>
      <c r="D200">
        <v>0</v>
      </c>
      <c r="E200">
        <v>34</v>
      </c>
      <c r="F200">
        <v>213</v>
      </c>
      <c r="G200">
        <v>0</v>
      </c>
      <c r="H200">
        <v>1</v>
      </c>
      <c r="I200">
        <v>1</v>
      </c>
      <c r="J200">
        <v>0</v>
      </c>
    </row>
    <row r="201" spans="1:10" x14ac:dyDescent="0.25">
      <c r="A201" t="s">
        <v>204</v>
      </c>
      <c r="B201">
        <v>6.1070528503769303E-3</v>
      </c>
      <c r="C201">
        <v>-7.8817733990147604E-3</v>
      </c>
      <c r="D201">
        <v>1.9704433497536901E-3</v>
      </c>
      <c r="E201">
        <v>1</v>
      </c>
      <c r="F201">
        <v>207</v>
      </c>
      <c r="G201">
        <v>0</v>
      </c>
      <c r="H201">
        <v>1</v>
      </c>
      <c r="I201">
        <v>0</v>
      </c>
      <c r="J201">
        <v>0</v>
      </c>
    </row>
    <row r="202" spans="1:10" x14ac:dyDescent="0.25">
      <c r="A202" t="s">
        <v>205</v>
      </c>
      <c r="B202">
        <v>4.9052912634196498E-3</v>
      </c>
      <c r="C202">
        <v>-9.8522167487684591E-4</v>
      </c>
      <c r="D202">
        <v>9.8522167487684591E-4</v>
      </c>
      <c r="E202">
        <v>1</v>
      </c>
      <c r="F202">
        <v>32</v>
      </c>
      <c r="G202">
        <v>0</v>
      </c>
      <c r="H202">
        <v>1</v>
      </c>
      <c r="I202">
        <v>1</v>
      </c>
      <c r="J202">
        <v>0</v>
      </c>
    </row>
    <row r="203" spans="1:10" x14ac:dyDescent="0.25">
      <c r="A203" t="s">
        <v>206</v>
      </c>
      <c r="B203">
        <v>4.8011413820457198E-3</v>
      </c>
      <c r="C203">
        <v>-3.9408866995073802E-3</v>
      </c>
      <c r="D203">
        <v>0</v>
      </c>
      <c r="E203">
        <v>1</v>
      </c>
      <c r="F203">
        <v>248</v>
      </c>
      <c r="G203">
        <v>0</v>
      </c>
      <c r="H203">
        <v>1</v>
      </c>
      <c r="I203">
        <v>1</v>
      </c>
      <c r="J203">
        <v>0</v>
      </c>
    </row>
    <row r="204" spans="1:10" x14ac:dyDescent="0.25">
      <c r="A204" t="s">
        <v>207</v>
      </c>
      <c r="B204">
        <v>2.9895183393360602E-3</v>
      </c>
      <c r="C204">
        <v>-1.9704433497536901E-3</v>
      </c>
      <c r="D204">
        <v>9.8522167487684591E-4</v>
      </c>
      <c r="E204">
        <v>29</v>
      </c>
      <c r="F204">
        <v>185</v>
      </c>
      <c r="G204">
        <v>0</v>
      </c>
      <c r="H204">
        <v>1</v>
      </c>
      <c r="I204">
        <v>0</v>
      </c>
      <c r="J204">
        <v>0</v>
      </c>
    </row>
    <row r="205" spans="1:10" x14ac:dyDescent="0.25">
      <c r="A205" t="s">
        <v>208</v>
      </c>
      <c r="B205">
        <v>5.3403049120176902E-3</v>
      </c>
      <c r="C205">
        <v>-9.8522167487684591E-4</v>
      </c>
      <c r="D205">
        <v>0</v>
      </c>
      <c r="E205">
        <v>1</v>
      </c>
      <c r="F205">
        <v>214</v>
      </c>
      <c r="G205">
        <v>2.25717275687119E-2</v>
      </c>
      <c r="H205">
        <v>1</v>
      </c>
      <c r="I205">
        <v>0</v>
      </c>
      <c r="J205">
        <v>0</v>
      </c>
    </row>
    <row r="206" spans="1:10" x14ac:dyDescent="0.25">
      <c r="A206" t="s">
        <v>209</v>
      </c>
      <c r="B206">
        <v>3.78368192636619E-3</v>
      </c>
      <c r="C206">
        <v>0</v>
      </c>
      <c r="D206">
        <v>0</v>
      </c>
      <c r="E206">
        <v>1</v>
      </c>
      <c r="F206">
        <v>161</v>
      </c>
      <c r="G206">
        <v>0</v>
      </c>
      <c r="H206">
        <v>1</v>
      </c>
      <c r="I206">
        <v>1</v>
      </c>
      <c r="J206">
        <v>0</v>
      </c>
    </row>
    <row r="207" spans="1:10" x14ac:dyDescent="0.25">
      <c r="A207" t="s">
        <v>210</v>
      </c>
      <c r="B207">
        <v>2.69424086202642E-3</v>
      </c>
      <c r="C207">
        <v>-8.8669950738916106E-3</v>
      </c>
      <c r="D207">
        <v>1.9704433497536901E-3</v>
      </c>
      <c r="E207">
        <v>42</v>
      </c>
      <c r="F207">
        <v>103</v>
      </c>
      <c r="G207">
        <v>0</v>
      </c>
      <c r="H207">
        <v>1</v>
      </c>
      <c r="I207">
        <v>1</v>
      </c>
      <c r="J207">
        <v>0</v>
      </c>
    </row>
    <row r="208" spans="1:10" x14ac:dyDescent="0.25">
      <c r="A208" t="s">
        <v>211</v>
      </c>
      <c r="B208">
        <v>3.2970546034090699E-3</v>
      </c>
      <c r="C208">
        <v>4.9261083743842296E-3</v>
      </c>
      <c r="D208">
        <v>1.9704433497536901E-3</v>
      </c>
      <c r="E208">
        <v>2</v>
      </c>
      <c r="F208">
        <v>99</v>
      </c>
      <c r="G208">
        <v>0</v>
      </c>
      <c r="H208">
        <v>1</v>
      </c>
      <c r="I208">
        <v>1</v>
      </c>
      <c r="J208">
        <v>0</v>
      </c>
    </row>
    <row r="209" spans="1:10" x14ac:dyDescent="0.25">
      <c r="A209" t="s">
        <v>212</v>
      </c>
      <c r="B209">
        <v>3.9548876790951801E-3</v>
      </c>
      <c r="C209">
        <v>-5.9113300492610703E-3</v>
      </c>
      <c r="D209">
        <v>7.8817733990147604E-3</v>
      </c>
      <c r="E209">
        <v>1</v>
      </c>
      <c r="F209">
        <v>35</v>
      </c>
      <c r="G209">
        <v>2.11426432672421E-3</v>
      </c>
      <c r="H209">
        <v>1</v>
      </c>
      <c r="I209">
        <v>1</v>
      </c>
      <c r="J209">
        <v>0</v>
      </c>
    </row>
    <row r="210" spans="1:10" x14ac:dyDescent="0.25">
      <c r="A210" t="s">
        <v>213</v>
      </c>
      <c r="B210">
        <v>2.9622258427019002E-3</v>
      </c>
      <c r="C210">
        <v>1.9704433497536901E-3</v>
      </c>
      <c r="D210">
        <v>9.8522167487684591E-4</v>
      </c>
      <c r="E210">
        <v>80</v>
      </c>
      <c r="F210">
        <v>42</v>
      </c>
      <c r="G210">
        <v>0</v>
      </c>
      <c r="H210">
        <v>1</v>
      </c>
      <c r="I210">
        <v>0</v>
      </c>
      <c r="J210">
        <v>0</v>
      </c>
    </row>
    <row r="211" spans="1:10" x14ac:dyDescent="0.25">
      <c r="A211" t="s">
        <v>214</v>
      </c>
      <c r="B211">
        <v>3.4467714931328301E-3</v>
      </c>
      <c r="C211">
        <v>-1.4778325123152599E-2</v>
      </c>
      <c r="D211">
        <v>0</v>
      </c>
      <c r="E211">
        <v>144</v>
      </c>
      <c r="F211">
        <v>249</v>
      </c>
      <c r="G211">
        <v>0</v>
      </c>
      <c r="H211">
        <v>0</v>
      </c>
      <c r="I211">
        <v>1</v>
      </c>
      <c r="J211">
        <v>0</v>
      </c>
    </row>
    <row r="212" spans="1:10" x14ac:dyDescent="0.25">
      <c r="A212" t="s">
        <v>215</v>
      </c>
      <c r="B212">
        <v>3.9585976048569496E-3</v>
      </c>
      <c r="C212">
        <v>-3.9408866995073802E-3</v>
      </c>
      <c r="D212">
        <v>-4.9261083743842296E-3</v>
      </c>
      <c r="E212">
        <v>101</v>
      </c>
      <c r="F212">
        <v>57</v>
      </c>
      <c r="G212">
        <v>0.17186016332981399</v>
      </c>
      <c r="H212">
        <v>0</v>
      </c>
      <c r="I212">
        <v>0</v>
      </c>
      <c r="J212">
        <v>0</v>
      </c>
    </row>
    <row r="213" spans="1:10" x14ac:dyDescent="0.25">
      <c r="A213" t="s">
        <v>216</v>
      </c>
      <c r="B213">
        <v>5.2574021480977298E-3</v>
      </c>
      <c r="C213">
        <v>-2.9556650246305299E-3</v>
      </c>
      <c r="D213">
        <v>6.8965517241379197E-3</v>
      </c>
      <c r="E213">
        <v>1</v>
      </c>
      <c r="F213">
        <v>184</v>
      </c>
      <c r="G213">
        <v>0</v>
      </c>
      <c r="H213">
        <v>1</v>
      </c>
      <c r="I213">
        <v>1</v>
      </c>
      <c r="J213">
        <v>0</v>
      </c>
    </row>
    <row r="214" spans="1:10" x14ac:dyDescent="0.25">
      <c r="A214" t="s">
        <v>217</v>
      </c>
      <c r="B214">
        <v>2.9550986929070002E-3</v>
      </c>
      <c r="C214">
        <v>-9.8522167487684591E-4</v>
      </c>
      <c r="D214">
        <v>-1.9704433497536901E-3</v>
      </c>
      <c r="E214">
        <v>95</v>
      </c>
      <c r="F214">
        <v>58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 t="s">
        <v>218</v>
      </c>
      <c r="B215">
        <v>3.7183710862337899E-3</v>
      </c>
      <c r="C215">
        <v>1.9704433497536901E-3</v>
      </c>
      <c r="D215">
        <v>-2.9556650246305299E-3</v>
      </c>
      <c r="E215">
        <v>64</v>
      </c>
      <c r="F215">
        <v>229</v>
      </c>
      <c r="G215">
        <v>0</v>
      </c>
      <c r="H215">
        <v>1</v>
      </c>
      <c r="I215">
        <v>1</v>
      </c>
      <c r="J215">
        <v>0</v>
      </c>
    </row>
    <row r="216" spans="1:10" x14ac:dyDescent="0.25">
      <c r="A216" t="s">
        <v>219</v>
      </c>
      <c r="B216">
        <v>2.8217258176489899E-3</v>
      </c>
      <c r="C216">
        <v>3.9408866995073802E-3</v>
      </c>
      <c r="D216">
        <v>-9.8522167487684591E-4</v>
      </c>
      <c r="E216">
        <v>162</v>
      </c>
      <c r="F216">
        <v>218</v>
      </c>
      <c r="G216">
        <v>0</v>
      </c>
      <c r="H216">
        <v>1</v>
      </c>
      <c r="I216">
        <v>0</v>
      </c>
      <c r="J216">
        <v>0</v>
      </c>
    </row>
    <row r="217" spans="1:10" x14ac:dyDescent="0.25">
      <c r="A217" t="s">
        <v>220</v>
      </c>
      <c r="B217">
        <v>3.9962759580945703E-3</v>
      </c>
      <c r="C217">
        <v>-9.8522167487684591E-4</v>
      </c>
      <c r="D217">
        <v>8.8669950738916106E-3</v>
      </c>
      <c r="E217">
        <v>1</v>
      </c>
      <c r="F217">
        <v>157</v>
      </c>
      <c r="G217">
        <v>0</v>
      </c>
      <c r="H217">
        <v>0</v>
      </c>
      <c r="I217">
        <v>1</v>
      </c>
      <c r="J217">
        <v>0</v>
      </c>
    </row>
    <row r="218" spans="1:10" x14ac:dyDescent="0.25">
      <c r="A218" t="s">
        <v>221</v>
      </c>
      <c r="B218">
        <v>2.82808261901972E-3</v>
      </c>
      <c r="C218">
        <v>-1.9704433497536901E-3</v>
      </c>
      <c r="D218">
        <v>5.9113300492610703E-3</v>
      </c>
      <c r="E218">
        <v>117</v>
      </c>
      <c r="F218">
        <v>118</v>
      </c>
      <c r="G218">
        <v>0</v>
      </c>
      <c r="H218">
        <v>1</v>
      </c>
      <c r="I218">
        <v>1</v>
      </c>
      <c r="J218">
        <v>0</v>
      </c>
    </row>
    <row r="219" spans="1:10" x14ac:dyDescent="0.25">
      <c r="A219" t="s">
        <v>222</v>
      </c>
      <c r="B219">
        <v>3.5719072873836299E-3</v>
      </c>
      <c r="C219">
        <v>2.9556650246305299E-3</v>
      </c>
      <c r="D219">
        <v>-2.9556650246305299E-3</v>
      </c>
      <c r="E219">
        <v>141</v>
      </c>
      <c r="F219">
        <v>190</v>
      </c>
      <c r="G219">
        <v>0</v>
      </c>
      <c r="H219">
        <v>1</v>
      </c>
      <c r="I219">
        <v>1</v>
      </c>
      <c r="J219">
        <v>0</v>
      </c>
    </row>
    <row r="220" spans="1:10" x14ac:dyDescent="0.25">
      <c r="A220" t="s">
        <v>223</v>
      </c>
      <c r="B220">
        <v>2.62028821744468E-3</v>
      </c>
      <c r="C220">
        <v>-4.9261083743842296E-3</v>
      </c>
      <c r="D220">
        <v>8.8669950738916106E-3</v>
      </c>
      <c r="E220">
        <v>98</v>
      </c>
      <c r="F220">
        <v>84</v>
      </c>
      <c r="G220">
        <v>0</v>
      </c>
      <c r="H220">
        <v>0</v>
      </c>
      <c r="I220">
        <v>1</v>
      </c>
      <c r="J220">
        <v>0</v>
      </c>
    </row>
    <row r="221" spans="1:10" x14ac:dyDescent="0.25">
      <c r="A221" t="s">
        <v>224</v>
      </c>
      <c r="B221">
        <v>5.9502938652008699E-3</v>
      </c>
      <c r="C221">
        <v>-4.9261083743842296E-3</v>
      </c>
      <c r="D221">
        <v>9.8522167487684591E-4</v>
      </c>
      <c r="E221">
        <v>1</v>
      </c>
      <c r="F221">
        <v>149</v>
      </c>
      <c r="G221">
        <v>0</v>
      </c>
      <c r="H221">
        <v>1</v>
      </c>
      <c r="I221">
        <v>1</v>
      </c>
      <c r="J221">
        <v>0</v>
      </c>
    </row>
    <row r="222" spans="1:10" x14ac:dyDescent="0.25">
      <c r="A222" t="s">
        <v>225</v>
      </c>
      <c r="B222">
        <v>2.7806732962348301E-3</v>
      </c>
      <c r="C222">
        <v>9.8522167487684591E-4</v>
      </c>
      <c r="D222">
        <v>3.9408866995073802E-3</v>
      </c>
      <c r="E222">
        <v>150</v>
      </c>
      <c r="F222">
        <v>44</v>
      </c>
      <c r="G222">
        <v>0</v>
      </c>
      <c r="H222">
        <v>1</v>
      </c>
      <c r="I222">
        <v>1</v>
      </c>
      <c r="J222">
        <v>0</v>
      </c>
    </row>
    <row r="223" spans="1:10" x14ac:dyDescent="0.25">
      <c r="A223" t="s">
        <v>226</v>
      </c>
      <c r="B223">
        <v>3.3879149997308798E-3</v>
      </c>
      <c r="C223">
        <v>-5.9113300492610703E-3</v>
      </c>
      <c r="D223">
        <v>9.8522167487684591E-4</v>
      </c>
      <c r="E223">
        <v>83</v>
      </c>
      <c r="F223">
        <v>208</v>
      </c>
      <c r="G223">
        <v>0</v>
      </c>
      <c r="H223">
        <v>1</v>
      </c>
      <c r="I223">
        <v>1</v>
      </c>
      <c r="J223">
        <v>0</v>
      </c>
    </row>
    <row r="224" spans="1:10" x14ac:dyDescent="0.25">
      <c r="A224" t="s">
        <v>227</v>
      </c>
      <c r="B224">
        <v>5.7110162056919099E-3</v>
      </c>
      <c r="C224">
        <v>-4.9261083743842296E-3</v>
      </c>
      <c r="D224">
        <v>0</v>
      </c>
      <c r="E224">
        <v>1</v>
      </c>
      <c r="F224">
        <v>56</v>
      </c>
      <c r="G224">
        <v>0</v>
      </c>
      <c r="H224">
        <v>1</v>
      </c>
      <c r="I224">
        <v>1</v>
      </c>
      <c r="J224">
        <v>0</v>
      </c>
    </row>
    <row r="225" spans="1:10" x14ac:dyDescent="0.25">
      <c r="A225" t="s">
        <v>228</v>
      </c>
      <c r="B225">
        <v>6.3107326894276099E-3</v>
      </c>
      <c r="C225">
        <v>-8.8669950738916106E-3</v>
      </c>
      <c r="D225">
        <v>-9.8522167487684591E-4</v>
      </c>
      <c r="E225">
        <v>1</v>
      </c>
      <c r="F225">
        <v>16</v>
      </c>
      <c r="G225">
        <v>0</v>
      </c>
      <c r="H225">
        <v>1</v>
      </c>
      <c r="I225">
        <v>1</v>
      </c>
      <c r="J225">
        <v>0</v>
      </c>
    </row>
    <row r="226" spans="1:10" x14ac:dyDescent="0.25">
      <c r="A226" t="s">
        <v>229</v>
      </c>
      <c r="B226">
        <v>6.5009750710174402E-3</v>
      </c>
      <c r="C226">
        <v>9.8522167487684591E-3</v>
      </c>
      <c r="D226">
        <v>-9.8522167487684591E-4</v>
      </c>
      <c r="E226">
        <v>1</v>
      </c>
      <c r="F226">
        <v>85</v>
      </c>
      <c r="G226">
        <v>0</v>
      </c>
      <c r="H226">
        <v>0</v>
      </c>
      <c r="I226">
        <v>1</v>
      </c>
      <c r="J226">
        <v>0</v>
      </c>
    </row>
    <row r="227" spans="1:10" x14ac:dyDescent="0.25">
      <c r="A227" t="s">
        <v>230</v>
      </c>
      <c r="B227">
        <v>4.5483893819506802E-3</v>
      </c>
      <c r="C227">
        <v>3.9408866995073802E-3</v>
      </c>
      <c r="D227">
        <v>1.9704433497536901E-3</v>
      </c>
      <c r="E227">
        <v>1</v>
      </c>
      <c r="F227">
        <v>115</v>
      </c>
      <c r="G227">
        <v>0</v>
      </c>
      <c r="H227">
        <v>1</v>
      </c>
      <c r="I227">
        <v>1</v>
      </c>
      <c r="J227">
        <v>0</v>
      </c>
    </row>
    <row r="228" spans="1:10" x14ac:dyDescent="0.25">
      <c r="A228" t="s">
        <v>231</v>
      </c>
      <c r="B228">
        <v>3.8959500150882401E-3</v>
      </c>
      <c r="C228">
        <v>1.9704433497536901E-3</v>
      </c>
      <c r="D228">
        <v>0</v>
      </c>
      <c r="E228">
        <v>16</v>
      </c>
      <c r="F228">
        <v>92</v>
      </c>
      <c r="G228">
        <v>0</v>
      </c>
      <c r="H228">
        <v>1</v>
      </c>
      <c r="I228">
        <v>1</v>
      </c>
      <c r="J228">
        <v>0</v>
      </c>
    </row>
    <row r="229" spans="1:10" x14ac:dyDescent="0.25">
      <c r="A229" t="s">
        <v>232</v>
      </c>
      <c r="B229">
        <v>3.7911015684173001E-3</v>
      </c>
      <c r="C229">
        <v>-9.8522167487684591E-3</v>
      </c>
      <c r="D229">
        <v>3.9408866995073802E-3</v>
      </c>
      <c r="E229">
        <v>1</v>
      </c>
      <c r="F229">
        <v>27</v>
      </c>
      <c r="G229">
        <v>0.12073905479333499</v>
      </c>
      <c r="H229">
        <v>1</v>
      </c>
      <c r="I229">
        <v>0</v>
      </c>
      <c r="J229">
        <v>0</v>
      </c>
    </row>
    <row r="230" spans="1:10" x14ac:dyDescent="0.25">
      <c r="A230" t="s">
        <v>233</v>
      </c>
      <c r="B230">
        <v>4.4145229326861797E-3</v>
      </c>
      <c r="C230">
        <v>-5.9113300492610703E-3</v>
      </c>
      <c r="D230">
        <v>9.8522167487684591E-4</v>
      </c>
      <c r="E230">
        <v>1</v>
      </c>
      <c r="F230">
        <v>39</v>
      </c>
      <c r="G230">
        <v>0</v>
      </c>
      <c r="H230">
        <v>1</v>
      </c>
      <c r="I230">
        <v>1</v>
      </c>
      <c r="J230">
        <v>0</v>
      </c>
    </row>
    <row r="231" spans="1:10" x14ac:dyDescent="0.25">
      <c r="A231" t="s">
        <v>234</v>
      </c>
      <c r="B231">
        <v>4.9593538610300898E-3</v>
      </c>
      <c r="C231">
        <v>-3.9408866995073802E-3</v>
      </c>
      <c r="D231">
        <v>0</v>
      </c>
      <c r="E231">
        <v>1</v>
      </c>
      <c r="F231">
        <v>31</v>
      </c>
      <c r="G231">
        <v>0</v>
      </c>
      <c r="H231">
        <v>1</v>
      </c>
      <c r="I231">
        <v>0</v>
      </c>
      <c r="J231">
        <v>0</v>
      </c>
    </row>
    <row r="232" spans="1:10" x14ac:dyDescent="0.25">
      <c r="A232" t="s">
        <v>235</v>
      </c>
      <c r="B232">
        <v>6.3851446630781199E-3</v>
      </c>
      <c r="C232">
        <v>8.8669950738916106E-3</v>
      </c>
      <c r="D232">
        <v>3.9408866995073802E-3</v>
      </c>
      <c r="E232">
        <v>1</v>
      </c>
      <c r="F232">
        <v>17</v>
      </c>
      <c r="G232">
        <v>0</v>
      </c>
      <c r="H232">
        <v>1</v>
      </c>
      <c r="I232">
        <v>1</v>
      </c>
      <c r="J232">
        <v>0</v>
      </c>
    </row>
    <row r="233" spans="1:10" x14ac:dyDescent="0.25">
      <c r="A233" t="s">
        <v>236</v>
      </c>
      <c r="B233">
        <v>5.8441664962848297E-3</v>
      </c>
      <c r="C233">
        <v>0</v>
      </c>
      <c r="D233">
        <v>0</v>
      </c>
      <c r="E233">
        <v>1</v>
      </c>
      <c r="F233">
        <v>217</v>
      </c>
      <c r="G233">
        <v>0</v>
      </c>
      <c r="H233">
        <v>1</v>
      </c>
      <c r="I233">
        <v>0</v>
      </c>
      <c r="J233">
        <v>0</v>
      </c>
    </row>
    <row r="234" spans="1:10" x14ac:dyDescent="0.25">
      <c r="A234" t="s">
        <v>237</v>
      </c>
      <c r="B234">
        <v>4.0279451864244E-3</v>
      </c>
      <c r="C234">
        <v>9.8522167487684591E-4</v>
      </c>
      <c r="D234">
        <v>1.9704433497536901E-3</v>
      </c>
      <c r="E234">
        <v>30</v>
      </c>
      <c r="F234">
        <v>167</v>
      </c>
      <c r="G234">
        <v>0</v>
      </c>
      <c r="H234">
        <v>1</v>
      </c>
      <c r="I234">
        <v>1</v>
      </c>
      <c r="J234">
        <v>0</v>
      </c>
    </row>
    <row r="235" spans="1:10" x14ac:dyDescent="0.25">
      <c r="A235" t="s">
        <v>238</v>
      </c>
      <c r="B235">
        <v>4.46030896010667E-3</v>
      </c>
      <c r="C235">
        <v>9.8522167487684591E-4</v>
      </c>
      <c r="D235">
        <v>-1.9704433497536901E-3</v>
      </c>
      <c r="E235">
        <v>1</v>
      </c>
      <c r="F235">
        <v>139</v>
      </c>
      <c r="G235">
        <v>0</v>
      </c>
      <c r="H235">
        <v>1</v>
      </c>
      <c r="I235">
        <v>0</v>
      </c>
      <c r="J235">
        <v>0</v>
      </c>
    </row>
    <row r="236" spans="1:10" x14ac:dyDescent="0.25">
      <c r="A236" t="s">
        <v>239</v>
      </c>
      <c r="B236">
        <v>7.6168053924286798E-3</v>
      </c>
      <c r="C236">
        <v>0</v>
      </c>
      <c r="D236">
        <v>-3.9408866995073802E-3</v>
      </c>
      <c r="E236">
        <v>1</v>
      </c>
      <c r="F236">
        <v>177</v>
      </c>
      <c r="G236">
        <v>0</v>
      </c>
      <c r="H236">
        <v>1</v>
      </c>
      <c r="I236">
        <v>0</v>
      </c>
      <c r="J236">
        <v>0</v>
      </c>
    </row>
    <row r="237" spans="1:10" x14ac:dyDescent="0.25">
      <c r="A237" t="s">
        <v>240</v>
      </c>
      <c r="B237">
        <v>4.87808660998784E-3</v>
      </c>
      <c r="C237">
        <v>-9.8522167487684591E-3</v>
      </c>
      <c r="D237">
        <v>9.8522167487684591E-4</v>
      </c>
      <c r="E237">
        <v>15</v>
      </c>
      <c r="F237">
        <v>142</v>
      </c>
      <c r="G237">
        <v>0</v>
      </c>
      <c r="H237">
        <v>1</v>
      </c>
      <c r="I237">
        <v>1</v>
      </c>
      <c r="J237">
        <v>0</v>
      </c>
    </row>
    <row r="238" spans="1:10" x14ac:dyDescent="0.25">
      <c r="A238" t="s">
        <v>241</v>
      </c>
      <c r="B238">
        <v>9.7737140995221398E-3</v>
      </c>
      <c r="C238">
        <v>1.9704433497536901E-3</v>
      </c>
      <c r="D238">
        <v>-3.9408866995073802E-3</v>
      </c>
      <c r="E238">
        <v>1</v>
      </c>
      <c r="F238">
        <v>179</v>
      </c>
      <c r="G238">
        <v>0</v>
      </c>
      <c r="H238">
        <v>1</v>
      </c>
      <c r="I238">
        <v>1</v>
      </c>
      <c r="J238">
        <v>0</v>
      </c>
    </row>
    <row r="239" spans="1:10" x14ac:dyDescent="0.25">
      <c r="A239" t="s">
        <v>242</v>
      </c>
      <c r="B239">
        <v>3.47558413469117E-3</v>
      </c>
      <c r="C239">
        <v>3.9408866995073802E-3</v>
      </c>
      <c r="D239">
        <v>0</v>
      </c>
      <c r="E239">
        <v>12</v>
      </c>
      <c r="F239">
        <v>215</v>
      </c>
      <c r="G239">
        <v>0</v>
      </c>
      <c r="H239">
        <v>1</v>
      </c>
      <c r="I239">
        <v>1</v>
      </c>
      <c r="J239">
        <v>0</v>
      </c>
    </row>
    <row r="240" spans="1:10" x14ac:dyDescent="0.25">
      <c r="A240" t="s">
        <v>243</v>
      </c>
      <c r="B240">
        <v>4.00936094039163E-3</v>
      </c>
      <c r="C240">
        <v>4.9261083743842296E-3</v>
      </c>
      <c r="D240">
        <v>0</v>
      </c>
      <c r="E240">
        <v>1</v>
      </c>
      <c r="F240">
        <v>181</v>
      </c>
      <c r="G240">
        <v>0</v>
      </c>
      <c r="H240">
        <v>1</v>
      </c>
      <c r="I240">
        <v>1</v>
      </c>
      <c r="J240">
        <v>0</v>
      </c>
    </row>
    <row r="241" spans="1:10" x14ac:dyDescent="0.25">
      <c r="A241" t="s">
        <v>244</v>
      </c>
      <c r="B241">
        <v>2.2617228118197901E-3</v>
      </c>
      <c r="C241">
        <v>-1.9704433497536901E-3</v>
      </c>
      <c r="D241">
        <v>9.8522167487684591E-4</v>
      </c>
      <c r="E241">
        <v>139</v>
      </c>
      <c r="F241">
        <v>153</v>
      </c>
      <c r="G241">
        <v>0</v>
      </c>
      <c r="H241">
        <v>1</v>
      </c>
      <c r="I241">
        <v>1</v>
      </c>
      <c r="J241">
        <v>0</v>
      </c>
    </row>
    <row r="242" spans="1:10" x14ac:dyDescent="0.25">
      <c r="A242" t="s">
        <v>245</v>
      </c>
      <c r="B242">
        <v>5.0906704238341998E-3</v>
      </c>
      <c r="C242">
        <v>-6.8965517241379197E-3</v>
      </c>
      <c r="D242">
        <v>-6.8965517241379197E-3</v>
      </c>
      <c r="E242">
        <v>61</v>
      </c>
      <c r="F242">
        <v>221</v>
      </c>
      <c r="G242">
        <v>0</v>
      </c>
      <c r="H242">
        <v>1</v>
      </c>
      <c r="I242">
        <v>1</v>
      </c>
      <c r="J242">
        <v>0</v>
      </c>
    </row>
    <row r="243" spans="1:10" x14ac:dyDescent="0.25">
      <c r="A243" t="s">
        <v>246</v>
      </c>
      <c r="B243">
        <v>4.4147701122266301E-3</v>
      </c>
      <c r="C243">
        <v>7.8817733990147604E-3</v>
      </c>
      <c r="D243">
        <v>1.9704433497536901E-3</v>
      </c>
      <c r="E243">
        <v>40</v>
      </c>
      <c r="F243">
        <v>68</v>
      </c>
      <c r="G243">
        <v>0</v>
      </c>
      <c r="H243">
        <v>1</v>
      </c>
      <c r="I243">
        <v>1</v>
      </c>
      <c r="J243">
        <v>0</v>
      </c>
    </row>
    <row r="244" spans="1:10" x14ac:dyDescent="0.25">
      <c r="A244" t="s">
        <v>247</v>
      </c>
      <c r="B244">
        <v>5.9952094866896899E-3</v>
      </c>
      <c r="C244">
        <v>1.9704433497536901E-3</v>
      </c>
      <c r="D244">
        <v>-4.9261083743842296E-3</v>
      </c>
      <c r="E244">
        <v>1</v>
      </c>
      <c r="F244">
        <v>232</v>
      </c>
      <c r="G244">
        <v>0</v>
      </c>
      <c r="H244">
        <v>1</v>
      </c>
      <c r="I244">
        <v>1</v>
      </c>
      <c r="J244">
        <v>0</v>
      </c>
    </row>
    <row r="245" spans="1:10" x14ac:dyDescent="0.25">
      <c r="A245" t="s">
        <v>248</v>
      </c>
      <c r="B245">
        <v>5.6695359006234403E-3</v>
      </c>
      <c r="C245">
        <v>3.9408866995073802E-3</v>
      </c>
      <c r="D245">
        <v>-1.9704433497536901E-3</v>
      </c>
      <c r="E245">
        <v>1</v>
      </c>
      <c r="F245">
        <v>93</v>
      </c>
      <c r="G245">
        <v>0</v>
      </c>
      <c r="H245">
        <v>1</v>
      </c>
      <c r="I245">
        <v>0</v>
      </c>
      <c r="J245">
        <v>0</v>
      </c>
    </row>
    <row r="246" spans="1:10" x14ac:dyDescent="0.25">
      <c r="A246" t="s">
        <v>249</v>
      </c>
      <c r="B246">
        <v>3.1629670409849199E-3</v>
      </c>
      <c r="C246">
        <v>1.1822660098522101E-2</v>
      </c>
      <c r="D246">
        <v>9.8522167487684591E-4</v>
      </c>
      <c r="E246">
        <v>35</v>
      </c>
      <c r="F246">
        <v>125</v>
      </c>
      <c r="G246">
        <v>1.6651111119399899E-2</v>
      </c>
      <c r="H246">
        <v>1</v>
      </c>
      <c r="I246">
        <v>0</v>
      </c>
      <c r="J246">
        <v>0</v>
      </c>
    </row>
    <row r="247" spans="1:10" x14ac:dyDescent="0.25">
      <c r="A247" t="s">
        <v>250</v>
      </c>
      <c r="B247">
        <v>3.7937520490498502E-3</v>
      </c>
      <c r="C247">
        <v>0</v>
      </c>
      <c r="D247">
        <v>9.8522167487684591E-3</v>
      </c>
      <c r="E247">
        <v>7</v>
      </c>
      <c r="F247">
        <v>76</v>
      </c>
      <c r="G247">
        <v>0.243863603189022</v>
      </c>
      <c r="H247">
        <v>1</v>
      </c>
      <c r="I247">
        <v>1</v>
      </c>
      <c r="J247">
        <v>0</v>
      </c>
    </row>
    <row r="248" spans="1:10" x14ac:dyDescent="0.25">
      <c r="A248" t="s">
        <v>251</v>
      </c>
      <c r="B248">
        <v>3.9720055158743101E-3</v>
      </c>
      <c r="C248">
        <v>4.9261083743842296E-3</v>
      </c>
      <c r="D248">
        <v>1.9704433497536901E-3</v>
      </c>
      <c r="E248">
        <v>1</v>
      </c>
      <c r="F248">
        <v>67</v>
      </c>
      <c r="G248">
        <v>0</v>
      </c>
      <c r="H248">
        <v>1</v>
      </c>
      <c r="I248">
        <v>0</v>
      </c>
      <c r="J248">
        <v>0</v>
      </c>
    </row>
    <row r="249" spans="1:10" x14ac:dyDescent="0.25">
      <c r="A249" t="s">
        <v>252</v>
      </c>
      <c r="B249">
        <v>3.9318451063457696E-3</v>
      </c>
      <c r="C249">
        <v>-1.9704433497536901E-3</v>
      </c>
      <c r="D249">
        <v>2.9556650246305299E-3</v>
      </c>
      <c r="E249">
        <v>6</v>
      </c>
      <c r="F249">
        <v>97</v>
      </c>
      <c r="G249">
        <v>0</v>
      </c>
      <c r="H249">
        <v>1</v>
      </c>
      <c r="I249">
        <v>0</v>
      </c>
      <c r="J249">
        <v>0</v>
      </c>
    </row>
    <row r="250" spans="1:10" x14ac:dyDescent="0.25">
      <c r="A250" t="s">
        <v>253</v>
      </c>
      <c r="B250">
        <v>3.1448825074378902E-3</v>
      </c>
      <c r="C250">
        <v>3.9408866995073802E-3</v>
      </c>
      <c r="D250">
        <v>2.9556650246305299E-3</v>
      </c>
      <c r="E250">
        <v>99</v>
      </c>
      <c r="F250">
        <v>147</v>
      </c>
      <c r="G250">
        <v>0</v>
      </c>
      <c r="H250">
        <v>1</v>
      </c>
      <c r="I250">
        <v>0</v>
      </c>
      <c r="J250">
        <v>0</v>
      </c>
    </row>
    <row r="251" spans="1:10" x14ac:dyDescent="0.25">
      <c r="A251" t="s">
        <v>254</v>
      </c>
      <c r="B251">
        <v>4.4943251210743896E-3</v>
      </c>
      <c r="C251">
        <v>0</v>
      </c>
      <c r="D251">
        <v>6.8965517241379197E-3</v>
      </c>
      <c r="E251">
        <v>1</v>
      </c>
      <c r="F251">
        <v>113</v>
      </c>
      <c r="G251">
        <v>0</v>
      </c>
      <c r="H251">
        <v>1</v>
      </c>
      <c r="I251">
        <v>1</v>
      </c>
      <c r="J251">
        <v>0</v>
      </c>
    </row>
    <row r="252" spans="1:10" x14ac:dyDescent="0.25">
      <c r="A252" t="s">
        <v>255</v>
      </c>
      <c r="B252">
        <v>4.6979223868032797E-3</v>
      </c>
      <c r="C252">
        <v>2.9556650246305299E-3</v>
      </c>
      <c r="D252">
        <v>-1.9704433497536901E-3</v>
      </c>
      <c r="E252">
        <v>10</v>
      </c>
      <c r="F252">
        <v>75</v>
      </c>
      <c r="G252">
        <v>0</v>
      </c>
      <c r="H252">
        <v>1</v>
      </c>
      <c r="I252">
        <v>0</v>
      </c>
      <c r="J252">
        <v>0</v>
      </c>
    </row>
    <row r="253" spans="1:10" x14ac:dyDescent="0.25">
      <c r="A253" t="s">
        <v>256</v>
      </c>
      <c r="B253">
        <v>3.3637278293055899E-3</v>
      </c>
      <c r="C253">
        <v>-6.8965517241379197E-3</v>
      </c>
      <c r="D253">
        <v>1.3793103448275799E-2</v>
      </c>
      <c r="E253">
        <v>33</v>
      </c>
      <c r="F253">
        <v>194</v>
      </c>
      <c r="G253">
        <v>0</v>
      </c>
      <c r="H253">
        <v>0</v>
      </c>
      <c r="I253">
        <v>0</v>
      </c>
      <c r="J253">
        <v>0</v>
      </c>
    </row>
    <row r="254" spans="1:10" x14ac:dyDescent="0.25">
      <c r="A254" t="s">
        <v>257</v>
      </c>
      <c r="B254">
        <v>2.9917921845668501E-3</v>
      </c>
      <c r="C254">
        <v>9.8522167487684591E-4</v>
      </c>
      <c r="D254">
        <v>6.8965517241379197E-3</v>
      </c>
      <c r="E254">
        <v>97</v>
      </c>
      <c r="F254">
        <v>91</v>
      </c>
      <c r="G254">
        <v>0</v>
      </c>
      <c r="H254">
        <v>0</v>
      </c>
      <c r="I254">
        <v>0</v>
      </c>
      <c r="J254">
        <v>0</v>
      </c>
    </row>
    <row r="255" spans="1:10" x14ac:dyDescent="0.25">
      <c r="A255" t="s">
        <v>258</v>
      </c>
      <c r="B255">
        <v>3.6443301409222299E-3</v>
      </c>
      <c r="C255">
        <v>-3.9408866995073802E-3</v>
      </c>
      <c r="D255">
        <v>1.9704433497536901E-3</v>
      </c>
      <c r="E255">
        <v>86</v>
      </c>
      <c r="F255">
        <v>63</v>
      </c>
      <c r="G255">
        <v>0</v>
      </c>
      <c r="H255">
        <v>0</v>
      </c>
      <c r="I255">
        <v>1</v>
      </c>
      <c r="J255">
        <v>1</v>
      </c>
    </row>
    <row r="256" spans="1:10" x14ac:dyDescent="0.25">
      <c r="A256" t="s">
        <v>259</v>
      </c>
      <c r="B256">
        <v>2.9248537969909002E-3</v>
      </c>
      <c r="C256">
        <v>0</v>
      </c>
      <c r="D256">
        <v>-3.9408866995073802E-3</v>
      </c>
      <c r="E256">
        <v>1</v>
      </c>
      <c r="F256">
        <v>64</v>
      </c>
      <c r="G256">
        <v>0</v>
      </c>
      <c r="H256">
        <v>0</v>
      </c>
      <c r="I256">
        <v>1</v>
      </c>
      <c r="J256">
        <v>1</v>
      </c>
    </row>
    <row r="257" spans="1:10" x14ac:dyDescent="0.25">
      <c r="A257" t="s">
        <v>260</v>
      </c>
      <c r="B257">
        <v>4.9293971050632804E-3</v>
      </c>
      <c r="C257">
        <v>-1.9704433497536901E-3</v>
      </c>
      <c r="D257">
        <v>0</v>
      </c>
      <c r="E257">
        <v>1</v>
      </c>
      <c r="F257">
        <v>242</v>
      </c>
      <c r="G257">
        <v>0</v>
      </c>
      <c r="H257">
        <v>1</v>
      </c>
      <c r="I257">
        <v>1</v>
      </c>
      <c r="J257">
        <v>1</v>
      </c>
    </row>
    <row r="258" spans="1:10" x14ac:dyDescent="0.25">
      <c r="A258" t="s">
        <v>261</v>
      </c>
      <c r="B258">
        <v>2.3982120165595001E-3</v>
      </c>
      <c r="C258">
        <v>-1.9704433497536901E-3</v>
      </c>
      <c r="D258">
        <v>0</v>
      </c>
      <c r="E258">
        <v>129</v>
      </c>
      <c r="F258">
        <v>191</v>
      </c>
      <c r="G258">
        <v>0</v>
      </c>
      <c r="H258">
        <v>0</v>
      </c>
      <c r="I258">
        <v>0</v>
      </c>
      <c r="J258">
        <v>1</v>
      </c>
    </row>
    <row r="259" spans="1:10" x14ac:dyDescent="0.25">
      <c r="A259" t="s">
        <v>262</v>
      </c>
      <c r="B259">
        <v>1.1144520649716699E-3</v>
      </c>
      <c r="C259">
        <v>-9.8522167487684591E-4</v>
      </c>
      <c r="D259">
        <v>1.6748768472906302E-2</v>
      </c>
      <c r="E259">
        <v>154</v>
      </c>
      <c r="F259">
        <v>47</v>
      </c>
      <c r="G259">
        <v>0</v>
      </c>
      <c r="H259">
        <v>0</v>
      </c>
      <c r="I259">
        <v>0</v>
      </c>
      <c r="J259">
        <v>1</v>
      </c>
    </row>
    <row r="260" spans="1:10" x14ac:dyDescent="0.25">
      <c r="A260" t="s">
        <v>263</v>
      </c>
      <c r="B260">
        <v>2.8776707242452299E-3</v>
      </c>
      <c r="C260">
        <v>0</v>
      </c>
      <c r="D260">
        <v>5.9113300492610703E-3</v>
      </c>
      <c r="E260">
        <v>130</v>
      </c>
      <c r="F260">
        <v>53</v>
      </c>
      <c r="G260">
        <v>0</v>
      </c>
      <c r="H260">
        <v>0</v>
      </c>
      <c r="I260">
        <v>0</v>
      </c>
      <c r="J260">
        <v>1</v>
      </c>
    </row>
    <row r="261" spans="1:10" x14ac:dyDescent="0.25">
      <c r="A261" t="s">
        <v>264</v>
      </c>
      <c r="B261">
        <v>2.6642675339354801E-3</v>
      </c>
      <c r="C261">
        <v>2.9556650246305299E-3</v>
      </c>
      <c r="D261">
        <v>1.9704433497536901E-3</v>
      </c>
      <c r="E261">
        <v>121</v>
      </c>
      <c r="F261">
        <v>28</v>
      </c>
      <c r="G261">
        <v>0</v>
      </c>
      <c r="H261">
        <v>1</v>
      </c>
      <c r="I261">
        <v>0</v>
      </c>
      <c r="J261">
        <v>1</v>
      </c>
    </row>
    <row r="262" spans="1:10" x14ac:dyDescent="0.25">
      <c r="A262" t="s">
        <v>265</v>
      </c>
      <c r="B262">
        <v>3.5765633995331501E-3</v>
      </c>
      <c r="C262">
        <v>-4.9261083743842296E-3</v>
      </c>
      <c r="D262">
        <v>1.0837438423645301E-2</v>
      </c>
      <c r="E262">
        <v>5</v>
      </c>
      <c r="F262">
        <v>22</v>
      </c>
      <c r="G262">
        <v>0.13970201752194</v>
      </c>
      <c r="H262">
        <v>0</v>
      </c>
      <c r="I262">
        <v>0</v>
      </c>
      <c r="J262">
        <v>1</v>
      </c>
    </row>
    <row r="263" spans="1:10" x14ac:dyDescent="0.25">
      <c r="A263" t="s">
        <v>266</v>
      </c>
      <c r="B263">
        <v>3.41582765626243E-3</v>
      </c>
      <c r="C263">
        <v>-9.8522167487684591E-4</v>
      </c>
      <c r="D263">
        <v>9.8522167487684591E-3</v>
      </c>
      <c r="E263">
        <v>70</v>
      </c>
      <c r="F263">
        <v>52</v>
      </c>
      <c r="G263">
        <v>0</v>
      </c>
      <c r="H263">
        <v>0</v>
      </c>
      <c r="I263">
        <v>1</v>
      </c>
      <c r="J263">
        <v>0</v>
      </c>
    </row>
    <row r="264" spans="1:10" x14ac:dyDescent="0.25">
      <c r="A264" t="s">
        <v>267</v>
      </c>
      <c r="B264">
        <v>3.0792045518675299E-3</v>
      </c>
      <c r="C264">
        <v>5.9113300492610703E-3</v>
      </c>
      <c r="D264">
        <v>2.9556650246305299E-3</v>
      </c>
      <c r="E264">
        <v>44</v>
      </c>
      <c r="F264">
        <v>141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 t="s">
        <v>268</v>
      </c>
      <c r="B265">
        <v>5.1939210155005598E-3</v>
      </c>
      <c r="C265">
        <v>-2.9556650246305299E-3</v>
      </c>
      <c r="D265">
        <v>8.8669950738916106E-3</v>
      </c>
      <c r="E265">
        <v>1</v>
      </c>
      <c r="F265">
        <v>51</v>
      </c>
      <c r="G265">
        <v>0</v>
      </c>
      <c r="H265">
        <v>0</v>
      </c>
      <c r="I265">
        <v>0</v>
      </c>
      <c r="J265">
        <v>0</v>
      </c>
    </row>
    <row r="266" spans="1:10" x14ac:dyDescent="0.25">
      <c r="A266" t="s">
        <v>269</v>
      </c>
      <c r="B266">
        <v>6.0252485744736097E-3</v>
      </c>
      <c r="C266">
        <v>-1.9704433497536901E-3</v>
      </c>
      <c r="D266">
        <v>3.9408866995073802E-3</v>
      </c>
      <c r="E266">
        <v>1</v>
      </c>
      <c r="F266">
        <v>49</v>
      </c>
      <c r="G266">
        <v>0</v>
      </c>
      <c r="H266">
        <v>0</v>
      </c>
      <c r="I266">
        <v>1</v>
      </c>
      <c r="J266">
        <v>1</v>
      </c>
    </row>
    <row r="267" spans="1:10" x14ac:dyDescent="0.25">
      <c r="A267" t="s">
        <v>270</v>
      </c>
      <c r="B267">
        <v>3.32347291505454E-3</v>
      </c>
      <c r="C267">
        <v>-4.9261083743842296E-3</v>
      </c>
      <c r="D267">
        <v>4.9261083743842296E-3</v>
      </c>
      <c r="E267">
        <v>1</v>
      </c>
      <c r="F267">
        <v>204</v>
      </c>
      <c r="G267">
        <v>0</v>
      </c>
      <c r="H267">
        <v>0</v>
      </c>
      <c r="I267">
        <v>1</v>
      </c>
      <c r="J267">
        <v>1</v>
      </c>
    </row>
    <row r="268" spans="1:10" x14ac:dyDescent="0.25">
      <c r="A268" t="s">
        <v>271</v>
      </c>
      <c r="B268">
        <v>4.3816180994468001E-3</v>
      </c>
      <c r="C268">
        <v>-7.8817733990147604E-3</v>
      </c>
      <c r="D268">
        <v>8.8669950738916106E-3</v>
      </c>
      <c r="E268">
        <v>1</v>
      </c>
      <c r="F268">
        <v>69</v>
      </c>
      <c r="G268">
        <v>0</v>
      </c>
      <c r="H268">
        <v>1</v>
      </c>
      <c r="I268">
        <v>1</v>
      </c>
      <c r="J268">
        <v>1</v>
      </c>
    </row>
    <row r="269" spans="1:10" x14ac:dyDescent="0.25">
      <c r="A269" t="s">
        <v>272</v>
      </c>
      <c r="B269">
        <v>2.8984134842821299E-3</v>
      </c>
      <c r="C269">
        <v>-3.9408866995073802E-3</v>
      </c>
      <c r="D269">
        <v>3.9408866995073802E-3</v>
      </c>
      <c r="E269">
        <v>38</v>
      </c>
      <c r="F269">
        <v>123</v>
      </c>
      <c r="G269">
        <v>0</v>
      </c>
      <c r="H269">
        <v>0</v>
      </c>
      <c r="I269">
        <v>1</v>
      </c>
      <c r="J269">
        <v>0</v>
      </c>
    </row>
    <row r="270" spans="1:10" x14ac:dyDescent="0.25">
      <c r="A270" t="s">
        <v>273</v>
      </c>
      <c r="B270">
        <v>4.1240583354021998E-3</v>
      </c>
      <c r="C270">
        <v>-2.9556650246305299E-3</v>
      </c>
      <c r="D270">
        <v>1.8719211822659999E-2</v>
      </c>
      <c r="E270">
        <v>1</v>
      </c>
      <c r="F270">
        <v>121</v>
      </c>
      <c r="G270">
        <v>-9.7937880487469806E-2</v>
      </c>
      <c r="H270">
        <v>0</v>
      </c>
      <c r="I270">
        <v>1</v>
      </c>
      <c r="J270">
        <v>0</v>
      </c>
    </row>
    <row r="271" spans="1:10" x14ac:dyDescent="0.25">
      <c r="A271" t="s">
        <v>274</v>
      </c>
      <c r="B271">
        <v>3.9674573238367098E-3</v>
      </c>
      <c r="C271">
        <v>2.9556650246305299E-3</v>
      </c>
      <c r="D271">
        <v>-9.8522167487684591E-4</v>
      </c>
      <c r="E271">
        <v>1</v>
      </c>
      <c r="F271">
        <v>122</v>
      </c>
      <c r="G271">
        <v>0</v>
      </c>
      <c r="H271">
        <v>0</v>
      </c>
      <c r="I271">
        <v>1</v>
      </c>
      <c r="J27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1"/>
  <sheetViews>
    <sheetView topLeftCell="A173" zoomScale="74" workbookViewId="0">
      <selection activeCell="A249" sqref="A249"/>
    </sheetView>
  </sheetViews>
  <sheetFormatPr defaultRowHeight="15" x14ac:dyDescent="0.25"/>
  <cols>
    <col min="1" max="1" width="45.42578125" bestFit="1" customWidth="1"/>
    <col min="8" max="8" width="0" hidden="1" customWidth="1"/>
  </cols>
  <sheetData>
    <row r="1" spans="1:12" x14ac:dyDescent="0.25">
      <c r="A1" s="2" t="s">
        <v>0</v>
      </c>
      <c r="B1" s="2" t="s">
        <v>275</v>
      </c>
      <c r="C1" s="2" t="s">
        <v>276</v>
      </c>
      <c r="D1" s="2" t="s">
        <v>277</v>
      </c>
      <c r="E1" s="2" t="s">
        <v>278</v>
      </c>
      <c r="F1" s="2" t="s">
        <v>279</v>
      </c>
      <c r="G1" s="2" t="s">
        <v>1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280</v>
      </c>
    </row>
    <row r="2" spans="1:12" x14ac:dyDescent="0.25">
      <c r="A2" t="s">
        <v>196</v>
      </c>
      <c r="B2">
        <v>4.3605388527865304E-3</v>
      </c>
      <c r="C2">
        <f>IF(importance_reading!C193&gt;0,1,0)</f>
        <v>1</v>
      </c>
      <c r="D2">
        <f>IF(importance_reading!D193&gt;0,1,0)</f>
        <v>1</v>
      </c>
      <c r="E2">
        <f>IF(importance_reading!E193=1,1,0)</f>
        <v>1</v>
      </c>
      <c r="F2">
        <f>IF(importance_reading!F193&gt;0,1,0)</f>
        <v>1</v>
      </c>
      <c r="G2">
        <f t="shared" ref="G2:G65" si="0">H2*H2</f>
        <v>1</v>
      </c>
      <c r="H2">
        <f>IF(importance_reading!G193&lt;0,-1,IF(importance_reading!G193=0,0,IF(importance_reading!G193&gt;0,1)))</f>
        <v>1</v>
      </c>
      <c r="I2">
        <v>1</v>
      </c>
      <c r="J2">
        <v>1</v>
      </c>
      <c r="K2">
        <v>0</v>
      </c>
      <c r="L2">
        <f t="shared" ref="L2:L65" si="1">SUM(C2:G2,I2:K2)</f>
        <v>7</v>
      </c>
    </row>
    <row r="3" spans="1:12" x14ac:dyDescent="0.25">
      <c r="A3" t="s">
        <v>5</v>
      </c>
      <c r="B3">
        <v>3.4510495013244601E-3</v>
      </c>
      <c r="C3">
        <f>IF(importance_reading!C2&gt;0,1,0)</f>
        <v>0</v>
      </c>
      <c r="D3">
        <f>IF(importance_reading!D2&gt;0,1,0)</f>
        <v>1</v>
      </c>
      <c r="E3">
        <f>IF(importance_reading!E2=1,1,0)</f>
        <v>1</v>
      </c>
      <c r="F3">
        <f>IF(importance_reading!F2&gt;0,1,0)</f>
        <v>1</v>
      </c>
      <c r="G3">
        <f t="shared" si="0"/>
        <v>0</v>
      </c>
      <c r="H3">
        <f>IF(importance_reading!G2&lt;0,-1,IF(importance_reading!G2=0,0,IF(importance_reading!G2&gt;0,1)))</f>
        <v>0</v>
      </c>
      <c r="I3">
        <v>1</v>
      </c>
      <c r="J3">
        <v>1</v>
      </c>
      <c r="K3">
        <v>1</v>
      </c>
      <c r="L3">
        <f t="shared" si="1"/>
        <v>6</v>
      </c>
    </row>
    <row r="4" spans="1:12" x14ac:dyDescent="0.25">
      <c r="A4" t="s">
        <v>125</v>
      </c>
      <c r="B4">
        <v>6.8827222182550104E-3</v>
      </c>
      <c r="C4">
        <f>IF(importance_reading!C122&gt;0,1,0)</f>
        <v>1</v>
      </c>
      <c r="D4">
        <f>IF(importance_reading!D122&gt;0,1,0)</f>
        <v>1</v>
      </c>
      <c r="E4">
        <f>IF(importance_reading!E122=1,1,0)</f>
        <v>1</v>
      </c>
      <c r="F4">
        <f>IF(importance_reading!F122&gt;0,1,0)</f>
        <v>1</v>
      </c>
      <c r="G4">
        <f t="shared" si="0"/>
        <v>0</v>
      </c>
      <c r="H4">
        <f>IF(importance_reading!G122&lt;0,-1,IF(importance_reading!G122=0,0,IF(importance_reading!G122&gt;0,1)))</f>
        <v>0</v>
      </c>
      <c r="I4">
        <v>1</v>
      </c>
      <c r="J4">
        <v>1</v>
      </c>
      <c r="K4">
        <v>0</v>
      </c>
      <c r="L4">
        <f t="shared" si="1"/>
        <v>6</v>
      </c>
    </row>
    <row r="5" spans="1:12" x14ac:dyDescent="0.25">
      <c r="A5" t="s">
        <v>126</v>
      </c>
      <c r="B5">
        <v>4.5448431365382302E-3</v>
      </c>
      <c r="C5">
        <f>IF(importance_reading!C123&gt;0,1,0)</f>
        <v>0</v>
      </c>
      <c r="D5">
        <f>IF(importance_reading!D123&gt;0,1,0)</f>
        <v>1</v>
      </c>
      <c r="E5">
        <f>IF(importance_reading!E123=1,1,0)</f>
        <v>1</v>
      </c>
      <c r="F5">
        <f>IF(importance_reading!F123&gt;0,1,0)</f>
        <v>1</v>
      </c>
      <c r="G5">
        <f t="shared" si="0"/>
        <v>1</v>
      </c>
      <c r="H5">
        <f>IF(importance_reading!G123&lt;0,-1,IF(importance_reading!G123=0,0,IF(importance_reading!G123&gt;0,1)))</f>
        <v>1</v>
      </c>
      <c r="I5">
        <v>1</v>
      </c>
      <c r="J5">
        <v>1</v>
      </c>
      <c r="K5">
        <v>0</v>
      </c>
      <c r="L5">
        <f t="shared" si="1"/>
        <v>6</v>
      </c>
    </row>
    <row r="6" spans="1:12" x14ac:dyDescent="0.25">
      <c r="A6" t="s">
        <v>135</v>
      </c>
      <c r="B6">
        <v>5.2085088812113102E-3</v>
      </c>
      <c r="C6">
        <f>IF(importance_reading!C132&gt;0,1,0)</f>
        <v>1</v>
      </c>
      <c r="D6">
        <f>IF(importance_reading!D132&gt;0,1,0)</f>
        <v>1</v>
      </c>
      <c r="E6">
        <f>IF(importance_reading!E132=1,1,0)</f>
        <v>1</v>
      </c>
      <c r="F6">
        <f>IF(importance_reading!F132&gt;0,1,0)</f>
        <v>1</v>
      </c>
      <c r="G6">
        <f t="shared" si="0"/>
        <v>0</v>
      </c>
      <c r="H6">
        <f>IF(importance_reading!G132&lt;0,-1,IF(importance_reading!G132=0,0,IF(importance_reading!G132&gt;0,1)))</f>
        <v>0</v>
      </c>
      <c r="I6">
        <v>1</v>
      </c>
      <c r="J6">
        <v>1</v>
      </c>
      <c r="K6">
        <v>0</v>
      </c>
      <c r="L6">
        <f t="shared" si="1"/>
        <v>6</v>
      </c>
    </row>
    <row r="7" spans="1:12" x14ac:dyDescent="0.25">
      <c r="A7" t="s">
        <v>158</v>
      </c>
      <c r="B7">
        <v>2.09911489866638E-3</v>
      </c>
      <c r="C7">
        <f>IF(importance_reading!C155&gt;0,1,0)</f>
        <v>1</v>
      </c>
      <c r="D7">
        <f>IF(importance_reading!D155&gt;0,1,0)</f>
        <v>1</v>
      </c>
      <c r="E7">
        <f>IF(importance_reading!E155=1,1,0)</f>
        <v>0</v>
      </c>
      <c r="F7">
        <f>IF(importance_reading!F155&gt;0,1,0)</f>
        <v>1</v>
      </c>
      <c r="G7">
        <f t="shared" si="0"/>
        <v>1</v>
      </c>
      <c r="H7">
        <f>IF(importance_reading!G155&lt;0,-1,IF(importance_reading!G155=0,0,IF(importance_reading!G155&gt;0,1)))</f>
        <v>-1</v>
      </c>
      <c r="I7">
        <v>1</v>
      </c>
      <c r="J7">
        <v>1</v>
      </c>
      <c r="K7">
        <v>0</v>
      </c>
      <c r="L7">
        <f t="shared" si="1"/>
        <v>6</v>
      </c>
    </row>
    <row r="8" spans="1:12" x14ac:dyDescent="0.25">
      <c r="A8" t="s">
        <v>159</v>
      </c>
      <c r="B8">
        <v>7.4508233680070299E-3</v>
      </c>
      <c r="C8">
        <f>IF(importance_reading!C156&gt;0,1,0)</f>
        <v>1</v>
      </c>
      <c r="D8">
        <f>IF(importance_reading!D156&gt;0,1,0)</f>
        <v>1</v>
      </c>
      <c r="E8">
        <f>IF(importance_reading!E156=1,1,0)</f>
        <v>1</v>
      </c>
      <c r="F8">
        <f>IF(importance_reading!F156&gt;0,1,0)</f>
        <v>1</v>
      </c>
      <c r="G8">
        <f t="shared" si="0"/>
        <v>0</v>
      </c>
      <c r="H8">
        <f>IF(importance_reading!G156&lt;0,-1,IF(importance_reading!G156=0,0,IF(importance_reading!G156&gt;0,1)))</f>
        <v>0</v>
      </c>
      <c r="I8">
        <v>1</v>
      </c>
      <c r="J8">
        <v>1</v>
      </c>
      <c r="K8">
        <v>0</v>
      </c>
      <c r="L8">
        <f t="shared" si="1"/>
        <v>6</v>
      </c>
    </row>
    <row r="9" spans="1:12" x14ac:dyDescent="0.25">
      <c r="A9" t="s">
        <v>165</v>
      </c>
      <c r="B9">
        <v>5.1132931152274097E-3</v>
      </c>
      <c r="C9">
        <f>IF(importance_reading!C162&gt;0,1,0)</f>
        <v>1</v>
      </c>
      <c r="D9">
        <f>IF(importance_reading!D162&gt;0,1,0)</f>
        <v>1</v>
      </c>
      <c r="E9">
        <f>IF(importance_reading!E162=1,1,0)</f>
        <v>1</v>
      </c>
      <c r="F9">
        <f>IF(importance_reading!F162&gt;0,1,0)</f>
        <v>1</v>
      </c>
      <c r="G9">
        <f t="shared" si="0"/>
        <v>0</v>
      </c>
      <c r="H9">
        <f>IF(importance_reading!G162&lt;0,-1,IF(importance_reading!G162=0,0,IF(importance_reading!G162&gt;0,1)))</f>
        <v>0</v>
      </c>
      <c r="I9">
        <v>1</v>
      </c>
      <c r="J9">
        <v>1</v>
      </c>
      <c r="K9">
        <v>0</v>
      </c>
      <c r="L9">
        <f t="shared" si="1"/>
        <v>6</v>
      </c>
    </row>
    <row r="10" spans="1:12" x14ac:dyDescent="0.25">
      <c r="A10" t="s">
        <v>168</v>
      </c>
      <c r="B10">
        <v>3.52635020358282E-3</v>
      </c>
      <c r="C10">
        <f>IF(importance_reading!C165&gt;0,1,0)</f>
        <v>1</v>
      </c>
      <c r="D10">
        <f>IF(importance_reading!D165&gt;0,1,0)</f>
        <v>1</v>
      </c>
      <c r="E10">
        <f>IF(importance_reading!E165=1,1,0)</f>
        <v>1</v>
      </c>
      <c r="F10">
        <f>IF(importance_reading!F165&gt;0,1,0)</f>
        <v>1</v>
      </c>
      <c r="G10">
        <f t="shared" si="0"/>
        <v>0</v>
      </c>
      <c r="H10">
        <f>IF(importance_reading!G165&lt;0,-1,IF(importance_reading!G165=0,0,IF(importance_reading!G165&gt;0,1)))</f>
        <v>0</v>
      </c>
      <c r="I10">
        <v>1</v>
      </c>
      <c r="J10">
        <v>1</v>
      </c>
      <c r="K10">
        <v>0</v>
      </c>
      <c r="L10">
        <f t="shared" si="1"/>
        <v>6</v>
      </c>
    </row>
    <row r="11" spans="1:12" x14ac:dyDescent="0.25">
      <c r="A11" t="s">
        <v>175</v>
      </c>
      <c r="B11">
        <v>5.0677902636453503E-3</v>
      </c>
      <c r="C11">
        <f>IF(importance_reading!C172&gt;0,1,0)</f>
        <v>1</v>
      </c>
      <c r="D11">
        <f>IF(importance_reading!D172&gt;0,1,0)</f>
        <v>0</v>
      </c>
      <c r="E11">
        <f>IF(importance_reading!E172=1,1,0)</f>
        <v>1</v>
      </c>
      <c r="F11">
        <f>IF(importance_reading!F172&gt;0,1,0)</f>
        <v>1</v>
      </c>
      <c r="G11">
        <f t="shared" si="0"/>
        <v>1</v>
      </c>
      <c r="H11">
        <f>IF(importance_reading!G172&lt;0,-1,IF(importance_reading!G172=0,0,IF(importance_reading!G172&gt;0,1)))</f>
        <v>-1</v>
      </c>
      <c r="I11">
        <v>1</v>
      </c>
      <c r="J11">
        <v>1</v>
      </c>
      <c r="K11">
        <v>0</v>
      </c>
      <c r="L11">
        <f t="shared" si="1"/>
        <v>6</v>
      </c>
    </row>
    <row r="12" spans="1:12" x14ac:dyDescent="0.25">
      <c r="A12" t="s">
        <v>194</v>
      </c>
      <c r="B12">
        <v>6.9945781520225399E-3</v>
      </c>
      <c r="C12">
        <f>IF(importance_reading!C191&gt;0,1,0)</f>
        <v>1</v>
      </c>
      <c r="D12">
        <f>IF(importance_reading!D191&gt;0,1,0)</f>
        <v>0</v>
      </c>
      <c r="E12">
        <f>IF(importance_reading!E191=1,1,0)</f>
        <v>1</v>
      </c>
      <c r="F12">
        <f>IF(importance_reading!F191&gt;0,1,0)</f>
        <v>1</v>
      </c>
      <c r="G12">
        <f t="shared" si="0"/>
        <v>1</v>
      </c>
      <c r="H12">
        <f>IF(importance_reading!G191&lt;0,-1,IF(importance_reading!G191=0,0,IF(importance_reading!G191&gt;0,1)))</f>
        <v>1</v>
      </c>
      <c r="I12">
        <v>1</v>
      </c>
      <c r="J12">
        <v>1</v>
      </c>
      <c r="K12">
        <v>0</v>
      </c>
      <c r="L12">
        <f t="shared" si="1"/>
        <v>6</v>
      </c>
    </row>
    <row r="13" spans="1:12" x14ac:dyDescent="0.25">
      <c r="A13" t="s">
        <v>199</v>
      </c>
      <c r="B13">
        <v>2.89395445999646E-3</v>
      </c>
      <c r="C13">
        <f>IF(importance_reading!C196&gt;0,1,0)</f>
        <v>1</v>
      </c>
      <c r="D13">
        <f>IF(importance_reading!D196&gt;0,1,0)</f>
        <v>1</v>
      </c>
      <c r="E13">
        <f>IF(importance_reading!E196=1,1,0)</f>
        <v>1</v>
      </c>
      <c r="F13">
        <f>IF(importance_reading!F196&gt;0,1,0)</f>
        <v>1</v>
      </c>
      <c r="G13">
        <f t="shared" si="0"/>
        <v>0</v>
      </c>
      <c r="H13">
        <f>IF(importance_reading!G196&lt;0,-1,IF(importance_reading!G196=0,0,IF(importance_reading!G196&gt;0,1)))</f>
        <v>0</v>
      </c>
      <c r="I13">
        <v>1</v>
      </c>
      <c r="J13">
        <v>1</v>
      </c>
      <c r="K13">
        <v>0</v>
      </c>
      <c r="L13">
        <f t="shared" si="1"/>
        <v>6</v>
      </c>
    </row>
    <row r="14" spans="1:12" x14ac:dyDescent="0.25">
      <c r="A14" t="s">
        <v>200</v>
      </c>
      <c r="B14">
        <v>6.8545019097908198E-3</v>
      </c>
      <c r="C14">
        <f>IF(importance_reading!C197&gt;0,1,0)</f>
        <v>0</v>
      </c>
      <c r="D14">
        <f>IF(importance_reading!D197&gt;0,1,0)</f>
        <v>1</v>
      </c>
      <c r="E14">
        <f>IF(importance_reading!E197=1,1,0)</f>
        <v>1</v>
      </c>
      <c r="F14">
        <f>IF(importance_reading!F197&gt;0,1,0)</f>
        <v>1</v>
      </c>
      <c r="G14">
        <f t="shared" si="0"/>
        <v>1</v>
      </c>
      <c r="H14">
        <f>IF(importance_reading!G197&lt;0,-1,IF(importance_reading!G197=0,0,IF(importance_reading!G197&gt;0,1)))</f>
        <v>1</v>
      </c>
      <c r="I14">
        <v>1</v>
      </c>
      <c r="J14">
        <v>1</v>
      </c>
      <c r="K14">
        <v>0</v>
      </c>
      <c r="L14">
        <f t="shared" si="1"/>
        <v>6</v>
      </c>
    </row>
    <row r="15" spans="1:12" x14ac:dyDescent="0.25">
      <c r="A15" t="s">
        <v>212</v>
      </c>
      <c r="B15">
        <v>3.9548876790951801E-3</v>
      </c>
      <c r="C15">
        <f>IF(importance_reading!C209&gt;0,1,0)</f>
        <v>0</v>
      </c>
      <c r="D15">
        <f>IF(importance_reading!D209&gt;0,1,0)</f>
        <v>1</v>
      </c>
      <c r="E15">
        <f>IF(importance_reading!E209=1,1,0)</f>
        <v>1</v>
      </c>
      <c r="F15">
        <f>IF(importance_reading!F209&gt;0,1,0)</f>
        <v>1</v>
      </c>
      <c r="G15">
        <f t="shared" si="0"/>
        <v>1</v>
      </c>
      <c r="H15">
        <f>IF(importance_reading!G209&lt;0,-1,IF(importance_reading!G209=0,0,IF(importance_reading!G209&gt;0,1)))</f>
        <v>1</v>
      </c>
      <c r="I15">
        <v>1</v>
      </c>
      <c r="J15">
        <v>1</v>
      </c>
      <c r="K15">
        <v>0</v>
      </c>
      <c r="L15">
        <f t="shared" si="1"/>
        <v>6</v>
      </c>
    </row>
    <row r="16" spans="1:12" x14ac:dyDescent="0.25">
      <c r="A16" t="s">
        <v>230</v>
      </c>
      <c r="B16">
        <v>4.5483893819506802E-3</v>
      </c>
      <c r="C16">
        <f>IF(importance_reading!C227&gt;0,1,0)</f>
        <v>1</v>
      </c>
      <c r="D16">
        <f>IF(importance_reading!D227&gt;0,1,0)</f>
        <v>1</v>
      </c>
      <c r="E16">
        <f>IF(importance_reading!E227=1,1,0)</f>
        <v>1</v>
      </c>
      <c r="F16">
        <f>IF(importance_reading!F227&gt;0,1,0)</f>
        <v>1</v>
      </c>
      <c r="G16">
        <f t="shared" si="0"/>
        <v>0</v>
      </c>
      <c r="H16">
        <f>IF(importance_reading!G227&lt;0,-1,IF(importance_reading!G227=0,0,IF(importance_reading!G227&gt;0,1)))</f>
        <v>0</v>
      </c>
      <c r="I16">
        <v>1</v>
      </c>
      <c r="J16">
        <v>1</v>
      </c>
      <c r="K16">
        <v>0</v>
      </c>
      <c r="L16">
        <f t="shared" si="1"/>
        <v>6</v>
      </c>
    </row>
    <row r="17" spans="1:12" x14ac:dyDescent="0.25">
      <c r="A17" t="s">
        <v>235</v>
      </c>
      <c r="B17">
        <v>6.3851446630781199E-3</v>
      </c>
      <c r="C17">
        <f>IF(importance_reading!C232&gt;0,1,0)</f>
        <v>1</v>
      </c>
      <c r="D17">
        <f>IF(importance_reading!D232&gt;0,1,0)</f>
        <v>1</v>
      </c>
      <c r="E17">
        <f>IF(importance_reading!E232=1,1,0)</f>
        <v>1</v>
      </c>
      <c r="F17">
        <f>IF(importance_reading!F232&gt;0,1,0)</f>
        <v>1</v>
      </c>
      <c r="G17">
        <f t="shared" si="0"/>
        <v>0</v>
      </c>
      <c r="H17">
        <f>IF(importance_reading!G232&lt;0,-1,IF(importance_reading!G232=0,0,IF(importance_reading!G232&gt;0,1)))</f>
        <v>0</v>
      </c>
      <c r="I17">
        <v>1</v>
      </c>
      <c r="J17">
        <v>1</v>
      </c>
      <c r="K17">
        <v>0</v>
      </c>
      <c r="L17">
        <f t="shared" si="1"/>
        <v>6</v>
      </c>
    </row>
    <row r="18" spans="1:12" x14ac:dyDescent="0.25">
      <c r="A18" t="s">
        <v>271</v>
      </c>
      <c r="B18">
        <v>4.3816180994468001E-3</v>
      </c>
      <c r="C18">
        <f>IF(importance_reading!C268&gt;0,1,0)</f>
        <v>0</v>
      </c>
      <c r="D18">
        <f>IF(importance_reading!D268&gt;0,1,0)</f>
        <v>1</v>
      </c>
      <c r="E18">
        <f>IF(importance_reading!E268=1,1,0)</f>
        <v>1</v>
      </c>
      <c r="F18">
        <f>IF(importance_reading!F268&gt;0,1,0)</f>
        <v>1</v>
      </c>
      <c r="G18">
        <f t="shared" si="0"/>
        <v>0</v>
      </c>
      <c r="H18">
        <f>IF(importance_reading!G268&lt;0,-1,IF(importance_reading!G268=0,0,IF(importance_reading!G268&gt;0,1)))</f>
        <v>0</v>
      </c>
      <c r="I18">
        <v>1</v>
      </c>
      <c r="J18">
        <v>1</v>
      </c>
      <c r="K18">
        <v>1</v>
      </c>
      <c r="L18">
        <f t="shared" si="1"/>
        <v>6</v>
      </c>
    </row>
    <row r="19" spans="1:12" x14ac:dyDescent="0.25">
      <c r="A19" t="s">
        <v>6</v>
      </c>
      <c r="B19">
        <v>3.8130272716721701E-3</v>
      </c>
      <c r="C19">
        <f>IF(importance_reading!C3&gt;0,1,0)</f>
        <v>1</v>
      </c>
      <c r="D19">
        <f>IF(importance_reading!D3&gt;0,1,0)</f>
        <v>0</v>
      </c>
      <c r="E19">
        <f>IF(importance_reading!E3=1,1,0)</f>
        <v>0</v>
      </c>
      <c r="F19">
        <f>IF(importance_reading!F3&gt;0,1,0)</f>
        <v>1</v>
      </c>
      <c r="G19">
        <f t="shared" si="0"/>
        <v>0</v>
      </c>
      <c r="H19">
        <f>IF(importance_reading!G3&lt;0,-1,IF(importance_reading!G3=0,0,IF(importance_reading!G3&gt;0,1)))</f>
        <v>0</v>
      </c>
      <c r="I19">
        <v>1</v>
      </c>
      <c r="J19">
        <v>1</v>
      </c>
      <c r="K19">
        <v>1</v>
      </c>
      <c r="L19">
        <f t="shared" si="1"/>
        <v>5</v>
      </c>
    </row>
    <row r="20" spans="1:12" x14ac:dyDescent="0.25">
      <c r="A20" t="s">
        <v>23</v>
      </c>
      <c r="B20">
        <v>4.6515197190011301E-3</v>
      </c>
      <c r="C20">
        <f>IF(importance_reading!C20&gt;0,1,0)</f>
        <v>1</v>
      </c>
      <c r="D20">
        <f>IF(importance_reading!D20&gt;0,1,0)</f>
        <v>1</v>
      </c>
      <c r="E20">
        <f>IF(importance_reading!E20=1,1,0)</f>
        <v>1</v>
      </c>
      <c r="F20">
        <f>IF(importance_reading!F20&gt;0,1,0)</f>
        <v>1</v>
      </c>
      <c r="G20">
        <f t="shared" si="0"/>
        <v>0</v>
      </c>
      <c r="H20">
        <f>IF(importance_reading!G20&lt;0,-1,IF(importance_reading!G20=0,0,IF(importance_reading!G20&gt;0,1)))</f>
        <v>0</v>
      </c>
      <c r="I20">
        <v>0</v>
      </c>
      <c r="J20">
        <v>1</v>
      </c>
      <c r="K20">
        <v>0</v>
      </c>
      <c r="L20">
        <f t="shared" si="1"/>
        <v>5</v>
      </c>
    </row>
    <row r="21" spans="1:12" x14ac:dyDescent="0.25">
      <c r="A21" t="s">
        <v>24</v>
      </c>
      <c r="B21">
        <v>2.7584097091755801E-3</v>
      </c>
      <c r="C21">
        <f>IF(importance_reading!C21&gt;0,1,0)</f>
        <v>1</v>
      </c>
      <c r="D21">
        <f>IF(importance_reading!D21&gt;0,1,0)</f>
        <v>1</v>
      </c>
      <c r="E21">
        <f>IF(importance_reading!E21=1,1,0)</f>
        <v>1</v>
      </c>
      <c r="F21">
        <f>IF(importance_reading!F21&gt;0,1,0)</f>
        <v>1</v>
      </c>
      <c r="G21">
        <f t="shared" si="0"/>
        <v>1</v>
      </c>
      <c r="H21">
        <f>IF(importance_reading!G21&lt;0,-1,IF(importance_reading!G21=0,0,IF(importance_reading!G21&gt;0,1)))</f>
        <v>1</v>
      </c>
      <c r="I21">
        <v>0</v>
      </c>
      <c r="J21">
        <v>0</v>
      </c>
      <c r="K21">
        <v>0</v>
      </c>
      <c r="L21">
        <f t="shared" si="1"/>
        <v>5</v>
      </c>
    </row>
    <row r="22" spans="1:12" x14ac:dyDescent="0.25">
      <c r="A22" t="s">
        <v>75</v>
      </c>
      <c r="B22">
        <v>3.6774769333997501E-3</v>
      </c>
      <c r="C22">
        <f>IF(importance_reading!C72&gt;0,1,0)</f>
        <v>0</v>
      </c>
      <c r="D22">
        <f>IF(importance_reading!D72&gt;0,1,0)</f>
        <v>1</v>
      </c>
      <c r="E22">
        <f>IF(importance_reading!E72=1,1,0)</f>
        <v>0</v>
      </c>
      <c r="F22">
        <f>IF(importance_reading!F72&gt;0,1,0)</f>
        <v>1</v>
      </c>
      <c r="G22">
        <f t="shared" si="0"/>
        <v>1</v>
      </c>
      <c r="H22">
        <f>IF(importance_reading!G72&lt;0,-1,IF(importance_reading!G72=0,0,IF(importance_reading!G72&gt;0,1)))</f>
        <v>-1</v>
      </c>
      <c r="I22">
        <v>1</v>
      </c>
      <c r="J22">
        <v>1</v>
      </c>
      <c r="K22">
        <v>0</v>
      </c>
      <c r="L22">
        <f t="shared" si="1"/>
        <v>5</v>
      </c>
    </row>
    <row r="23" spans="1:12" x14ac:dyDescent="0.25">
      <c r="A23" t="s">
        <v>95</v>
      </c>
      <c r="B23">
        <v>4.1802977932100596E-3</v>
      </c>
      <c r="C23">
        <f>IF(importance_reading!C92&gt;0,1,0)</f>
        <v>0</v>
      </c>
      <c r="D23">
        <f>IF(importance_reading!D92&gt;0,1,0)</f>
        <v>1</v>
      </c>
      <c r="E23">
        <f>IF(importance_reading!E92=1,1,0)</f>
        <v>1</v>
      </c>
      <c r="F23">
        <f>IF(importance_reading!F92&gt;0,1,0)</f>
        <v>1</v>
      </c>
      <c r="G23">
        <f t="shared" si="0"/>
        <v>1</v>
      </c>
      <c r="H23">
        <f>IF(importance_reading!G92&lt;0,-1,IF(importance_reading!G92=0,0,IF(importance_reading!G92&gt;0,1)))</f>
        <v>-1</v>
      </c>
      <c r="I23">
        <v>1</v>
      </c>
      <c r="J23">
        <v>0</v>
      </c>
      <c r="K23">
        <v>0</v>
      </c>
      <c r="L23">
        <f t="shared" si="1"/>
        <v>5</v>
      </c>
    </row>
    <row r="24" spans="1:12" x14ac:dyDescent="0.25">
      <c r="A24" t="s">
        <v>123</v>
      </c>
      <c r="B24">
        <v>1.0902569775853301E-2</v>
      </c>
      <c r="C24">
        <f>IF(importance_reading!C120&gt;0,1,0)</f>
        <v>0</v>
      </c>
      <c r="D24">
        <f>IF(importance_reading!D120&gt;0,1,0)</f>
        <v>1</v>
      </c>
      <c r="E24">
        <f>IF(importance_reading!E120=1,1,0)</f>
        <v>1</v>
      </c>
      <c r="F24">
        <f>IF(importance_reading!F120&gt;0,1,0)</f>
        <v>1</v>
      </c>
      <c r="G24">
        <f t="shared" si="0"/>
        <v>0</v>
      </c>
      <c r="H24">
        <f>IF(importance_reading!G120&lt;0,-1,IF(importance_reading!G120=0,0,IF(importance_reading!G120&gt;0,1)))</f>
        <v>0</v>
      </c>
      <c r="I24">
        <v>1</v>
      </c>
      <c r="J24">
        <v>1</v>
      </c>
      <c r="K24">
        <v>0</v>
      </c>
      <c r="L24">
        <f t="shared" si="1"/>
        <v>5</v>
      </c>
    </row>
    <row r="25" spans="1:12" x14ac:dyDescent="0.25">
      <c r="A25" t="s">
        <v>131</v>
      </c>
      <c r="B25">
        <v>3.6190570938643401E-3</v>
      </c>
      <c r="C25">
        <f>IF(importance_reading!C128&gt;0,1,0)</f>
        <v>0</v>
      </c>
      <c r="D25">
        <f>IF(importance_reading!D128&gt;0,1,0)</f>
        <v>1</v>
      </c>
      <c r="E25">
        <f>IF(importance_reading!E128=1,1,0)</f>
        <v>0</v>
      </c>
      <c r="F25">
        <f>IF(importance_reading!F128&gt;0,1,0)</f>
        <v>1</v>
      </c>
      <c r="G25">
        <f t="shared" si="0"/>
        <v>1</v>
      </c>
      <c r="H25">
        <f>IF(importance_reading!G128&lt;0,-1,IF(importance_reading!G128=0,0,IF(importance_reading!G128&gt;0,1)))</f>
        <v>-1</v>
      </c>
      <c r="I25">
        <v>1</v>
      </c>
      <c r="J25">
        <v>1</v>
      </c>
      <c r="K25">
        <v>0</v>
      </c>
      <c r="L25">
        <f t="shared" si="1"/>
        <v>5</v>
      </c>
    </row>
    <row r="26" spans="1:12" x14ac:dyDescent="0.25">
      <c r="A26" t="s">
        <v>132</v>
      </c>
      <c r="B26">
        <v>3.5472144957863598E-3</v>
      </c>
      <c r="C26">
        <f>IF(importance_reading!C129&gt;0,1,0)</f>
        <v>1</v>
      </c>
      <c r="D26">
        <f>IF(importance_reading!D129&gt;0,1,0)</f>
        <v>1</v>
      </c>
      <c r="E26">
        <f>IF(importance_reading!E129=1,1,0)</f>
        <v>0</v>
      </c>
      <c r="F26">
        <f>IF(importance_reading!F129&gt;0,1,0)</f>
        <v>1</v>
      </c>
      <c r="G26">
        <f t="shared" si="0"/>
        <v>0</v>
      </c>
      <c r="H26">
        <f>IF(importance_reading!G129&lt;0,-1,IF(importance_reading!G129=0,0,IF(importance_reading!G129&gt;0,1)))</f>
        <v>0</v>
      </c>
      <c r="I26">
        <v>1</v>
      </c>
      <c r="J26">
        <v>1</v>
      </c>
      <c r="K26">
        <v>0</v>
      </c>
      <c r="L26">
        <f t="shared" si="1"/>
        <v>5</v>
      </c>
    </row>
    <row r="27" spans="1:12" x14ac:dyDescent="0.25">
      <c r="A27" t="s">
        <v>133</v>
      </c>
      <c r="B27">
        <v>5.5552757186882401E-3</v>
      </c>
      <c r="C27">
        <f>IF(importance_reading!C130&gt;0,1,0)</f>
        <v>0</v>
      </c>
      <c r="D27">
        <f>IF(importance_reading!D130&gt;0,1,0)</f>
        <v>1</v>
      </c>
      <c r="E27">
        <f>IF(importance_reading!E130=1,1,0)</f>
        <v>1</v>
      </c>
      <c r="F27">
        <f>IF(importance_reading!F130&gt;0,1,0)</f>
        <v>1</v>
      </c>
      <c r="G27">
        <f t="shared" si="0"/>
        <v>0</v>
      </c>
      <c r="H27">
        <f>IF(importance_reading!G130&lt;0,-1,IF(importance_reading!G130=0,0,IF(importance_reading!G130&gt;0,1)))</f>
        <v>0</v>
      </c>
      <c r="I27">
        <v>1</v>
      </c>
      <c r="J27">
        <v>1</v>
      </c>
      <c r="K27">
        <v>0</v>
      </c>
      <c r="L27">
        <f t="shared" si="1"/>
        <v>5</v>
      </c>
    </row>
    <row r="28" spans="1:12" x14ac:dyDescent="0.25">
      <c r="A28" t="s">
        <v>137</v>
      </c>
      <c r="B28">
        <v>7.0034433082866703E-3</v>
      </c>
      <c r="C28">
        <f>IF(importance_reading!C134&gt;0,1,0)</f>
        <v>1</v>
      </c>
      <c r="D28">
        <f>IF(importance_reading!D134&gt;0,1,0)</f>
        <v>0</v>
      </c>
      <c r="E28">
        <f>IF(importance_reading!E134=1,1,0)</f>
        <v>1</v>
      </c>
      <c r="F28">
        <f>IF(importance_reading!F134&gt;0,1,0)</f>
        <v>1</v>
      </c>
      <c r="G28">
        <f t="shared" si="0"/>
        <v>0</v>
      </c>
      <c r="H28">
        <f>IF(importance_reading!G134&lt;0,-1,IF(importance_reading!G134=0,0,IF(importance_reading!G134&gt;0,1)))</f>
        <v>0</v>
      </c>
      <c r="I28">
        <v>1</v>
      </c>
      <c r="J28">
        <v>1</v>
      </c>
      <c r="K28">
        <v>0</v>
      </c>
      <c r="L28">
        <f t="shared" si="1"/>
        <v>5</v>
      </c>
    </row>
    <row r="29" spans="1:12" x14ac:dyDescent="0.25">
      <c r="A29" t="s">
        <v>138</v>
      </c>
      <c r="B29">
        <v>2.81012612175663E-3</v>
      </c>
      <c r="C29">
        <f>IF(importance_reading!C135&gt;0,1,0)</f>
        <v>1</v>
      </c>
      <c r="D29">
        <f>IF(importance_reading!D135&gt;0,1,0)</f>
        <v>1</v>
      </c>
      <c r="E29">
        <f>IF(importance_reading!E135=1,1,0)</f>
        <v>0</v>
      </c>
      <c r="F29">
        <f>IF(importance_reading!F135&gt;0,1,0)</f>
        <v>1</v>
      </c>
      <c r="G29">
        <f t="shared" si="0"/>
        <v>0</v>
      </c>
      <c r="H29">
        <f>IF(importance_reading!G135&lt;0,-1,IF(importance_reading!G135=0,0,IF(importance_reading!G135&gt;0,1)))</f>
        <v>0</v>
      </c>
      <c r="I29">
        <v>1</v>
      </c>
      <c r="J29">
        <v>1</v>
      </c>
      <c r="K29">
        <v>0</v>
      </c>
      <c r="L29">
        <f t="shared" si="1"/>
        <v>5</v>
      </c>
    </row>
    <row r="30" spans="1:12" x14ac:dyDescent="0.25">
      <c r="A30" t="s">
        <v>142</v>
      </c>
      <c r="B30">
        <v>2.4363004365719702E-3</v>
      </c>
      <c r="C30">
        <f>IF(importance_reading!C139&gt;0,1,0)</f>
        <v>1</v>
      </c>
      <c r="D30">
        <f>IF(importance_reading!D139&gt;0,1,0)</f>
        <v>1</v>
      </c>
      <c r="E30">
        <f>IF(importance_reading!E139=1,1,0)</f>
        <v>0</v>
      </c>
      <c r="F30">
        <f>IF(importance_reading!F139&gt;0,1,0)</f>
        <v>1</v>
      </c>
      <c r="G30">
        <f t="shared" si="0"/>
        <v>0</v>
      </c>
      <c r="H30">
        <f>IF(importance_reading!G139&lt;0,-1,IF(importance_reading!G139=0,0,IF(importance_reading!G139&gt;0,1)))</f>
        <v>0</v>
      </c>
      <c r="I30">
        <v>1</v>
      </c>
      <c r="J30">
        <v>1</v>
      </c>
      <c r="K30">
        <v>0</v>
      </c>
      <c r="L30">
        <f t="shared" si="1"/>
        <v>5</v>
      </c>
    </row>
    <row r="31" spans="1:12" x14ac:dyDescent="0.25">
      <c r="A31" t="s">
        <v>143</v>
      </c>
      <c r="B31">
        <v>2.4002397432800601E-3</v>
      </c>
      <c r="C31">
        <f>IF(importance_reading!C140&gt;0,1,0)</f>
        <v>1</v>
      </c>
      <c r="D31">
        <f>IF(importance_reading!D140&gt;0,1,0)</f>
        <v>1</v>
      </c>
      <c r="E31">
        <f>IF(importance_reading!E140=1,1,0)</f>
        <v>0</v>
      </c>
      <c r="F31">
        <f>IF(importance_reading!F140&gt;0,1,0)</f>
        <v>1</v>
      </c>
      <c r="G31">
        <f t="shared" si="0"/>
        <v>0</v>
      </c>
      <c r="H31">
        <f>IF(importance_reading!G140&lt;0,-1,IF(importance_reading!G140=0,0,IF(importance_reading!G140&gt;0,1)))</f>
        <v>0</v>
      </c>
      <c r="I31">
        <v>1</v>
      </c>
      <c r="J31">
        <v>1</v>
      </c>
      <c r="K31">
        <v>0</v>
      </c>
      <c r="L31">
        <f t="shared" si="1"/>
        <v>5</v>
      </c>
    </row>
    <row r="32" spans="1:12" x14ac:dyDescent="0.25">
      <c r="A32" t="s">
        <v>144</v>
      </c>
      <c r="B32">
        <v>2.5734357595260998E-3</v>
      </c>
      <c r="C32">
        <f>IF(importance_reading!C141&gt;0,1,0)</f>
        <v>1</v>
      </c>
      <c r="D32">
        <f>IF(importance_reading!D141&gt;0,1,0)</f>
        <v>1</v>
      </c>
      <c r="E32">
        <f>IF(importance_reading!E141=1,1,0)</f>
        <v>0</v>
      </c>
      <c r="F32">
        <f>IF(importance_reading!F141&gt;0,1,0)</f>
        <v>1</v>
      </c>
      <c r="G32">
        <f t="shared" si="0"/>
        <v>0</v>
      </c>
      <c r="H32">
        <f>IF(importance_reading!G141&lt;0,-1,IF(importance_reading!G141=0,0,IF(importance_reading!G141&gt;0,1)))</f>
        <v>0</v>
      </c>
      <c r="I32">
        <v>1</v>
      </c>
      <c r="J32">
        <v>1</v>
      </c>
      <c r="K32">
        <v>0</v>
      </c>
      <c r="L32">
        <f t="shared" si="1"/>
        <v>5</v>
      </c>
    </row>
    <row r="33" spans="1:12" x14ac:dyDescent="0.25">
      <c r="A33" t="s">
        <v>151</v>
      </c>
      <c r="B33">
        <v>3.8180723544482499E-3</v>
      </c>
      <c r="C33">
        <f>IF(importance_reading!C148&gt;0,1,0)</f>
        <v>1</v>
      </c>
      <c r="D33">
        <f>IF(importance_reading!D148&gt;0,1,0)</f>
        <v>1</v>
      </c>
      <c r="E33">
        <f>IF(importance_reading!E148=1,1,0)</f>
        <v>0</v>
      </c>
      <c r="F33">
        <f>IF(importance_reading!F148&gt;0,1,0)</f>
        <v>1</v>
      </c>
      <c r="G33">
        <f t="shared" si="0"/>
        <v>1</v>
      </c>
      <c r="H33">
        <f>IF(importance_reading!G148&lt;0,-1,IF(importance_reading!G148=0,0,IF(importance_reading!G148&gt;0,1)))</f>
        <v>-1</v>
      </c>
      <c r="I33">
        <v>1</v>
      </c>
      <c r="J33">
        <v>0</v>
      </c>
      <c r="K33">
        <v>0</v>
      </c>
      <c r="L33">
        <f t="shared" si="1"/>
        <v>5</v>
      </c>
    </row>
    <row r="34" spans="1:12" x14ac:dyDescent="0.25">
      <c r="A34" t="s">
        <v>154</v>
      </c>
      <c r="B34">
        <v>2.1116350461357599E-3</v>
      </c>
      <c r="C34">
        <f>IF(importance_reading!C151&gt;0,1,0)</f>
        <v>1</v>
      </c>
      <c r="D34">
        <f>IF(importance_reading!D151&gt;0,1,0)</f>
        <v>1</v>
      </c>
      <c r="E34">
        <f>IF(importance_reading!E151=1,1,0)</f>
        <v>0</v>
      </c>
      <c r="F34">
        <f>IF(importance_reading!F151&gt;0,1,0)</f>
        <v>1</v>
      </c>
      <c r="G34">
        <f t="shared" si="0"/>
        <v>0</v>
      </c>
      <c r="H34">
        <f>IF(importance_reading!G151&lt;0,-1,IF(importance_reading!G151=0,0,IF(importance_reading!G151&gt;0,1)))</f>
        <v>0</v>
      </c>
      <c r="I34">
        <v>1</v>
      </c>
      <c r="J34">
        <v>1</v>
      </c>
      <c r="K34">
        <v>0</v>
      </c>
      <c r="L34">
        <f t="shared" si="1"/>
        <v>5</v>
      </c>
    </row>
    <row r="35" spans="1:12" x14ac:dyDescent="0.25">
      <c r="A35" t="s">
        <v>162</v>
      </c>
      <c r="B35">
        <v>6.1565010794026901E-3</v>
      </c>
      <c r="C35">
        <f>IF(importance_reading!C159&gt;0,1,0)</f>
        <v>1</v>
      </c>
      <c r="D35">
        <f>IF(importance_reading!D159&gt;0,1,0)</f>
        <v>0</v>
      </c>
      <c r="E35">
        <f>IF(importance_reading!E159=1,1,0)</f>
        <v>1</v>
      </c>
      <c r="F35">
        <f>IF(importance_reading!F159&gt;0,1,0)</f>
        <v>1</v>
      </c>
      <c r="G35">
        <f t="shared" si="0"/>
        <v>0</v>
      </c>
      <c r="H35">
        <f>IF(importance_reading!G159&lt;0,-1,IF(importance_reading!G159=0,0,IF(importance_reading!G159&gt;0,1)))</f>
        <v>0</v>
      </c>
      <c r="I35">
        <v>1</v>
      </c>
      <c r="J35">
        <v>1</v>
      </c>
      <c r="K35">
        <v>0</v>
      </c>
      <c r="L35">
        <f t="shared" si="1"/>
        <v>5</v>
      </c>
    </row>
    <row r="36" spans="1:12" x14ac:dyDescent="0.25">
      <c r="A36" t="s">
        <v>171</v>
      </c>
      <c r="B36">
        <v>1.5432836943954699E-2</v>
      </c>
      <c r="C36">
        <f>IF(importance_reading!C168&gt;0,1,0)</f>
        <v>1</v>
      </c>
      <c r="D36">
        <f>IF(importance_reading!D168&gt;0,1,0)</f>
        <v>0</v>
      </c>
      <c r="E36">
        <f>IF(importance_reading!E168=1,1,0)</f>
        <v>1</v>
      </c>
      <c r="F36">
        <f>IF(importance_reading!F168&gt;0,1,0)</f>
        <v>1</v>
      </c>
      <c r="G36">
        <f t="shared" si="0"/>
        <v>0</v>
      </c>
      <c r="H36">
        <f>IF(importance_reading!G168&lt;0,-1,IF(importance_reading!G168=0,0,IF(importance_reading!G168&gt;0,1)))</f>
        <v>0</v>
      </c>
      <c r="I36">
        <v>1</v>
      </c>
      <c r="J36">
        <v>1</v>
      </c>
      <c r="K36">
        <v>0</v>
      </c>
      <c r="L36">
        <f t="shared" si="1"/>
        <v>5</v>
      </c>
    </row>
    <row r="37" spans="1:12" x14ac:dyDescent="0.25">
      <c r="A37" t="s">
        <v>172</v>
      </c>
      <c r="B37">
        <v>4.8287413978164396E-3</v>
      </c>
      <c r="C37">
        <f>IF(importance_reading!C169&gt;0,1,0)</f>
        <v>0</v>
      </c>
      <c r="D37">
        <f>IF(importance_reading!D169&gt;0,1,0)</f>
        <v>1</v>
      </c>
      <c r="E37">
        <f>IF(importance_reading!E169=1,1,0)</f>
        <v>1</v>
      </c>
      <c r="F37">
        <f>IF(importance_reading!F169&gt;0,1,0)</f>
        <v>1</v>
      </c>
      <c r="G37">
        <f t="shared" si="0"/>
        <v>0</v>
      </c>
      <c r="H37">
        <f>IF(importance_reading!G169&lt;0,-1,IF(importance_reading!G169=0,0,IF(importance_reading!G169&gt;0,1)))</f>
        <v>0</v>
      </c>
      <c r="I37">
        <v>1</v>
      </c>
      <c r="J37">
        <v>1</v>
      </c>
      <c r="K37">
        <v>0</v>
      </c>
      <c r="L37">
        <f t="shared" si="1"/>
        <v>5</v>
      </c>
    </row>
    <row r="38" spans="1:12" x14ac:dyDescent="0.25">
      <c r="A38" t="s">
        <v>173</v>
      </c>
      <c r="B38">
        <v>1.27760480909942E-2</v>
      </c>
      <c r="C38">
        <f>IF(importance_reading!C170&gt;0,1,0)</f>
        <v>1</v>
      </c>
      <c r="D38">
        <f>IF(importance_reading!D170&gt;0,1,0)</f>
        <v>0</v>
      </c>
      <c r="E38">
        <f>IF(importance_reading!E170=1,1,0)</f>
        <v>1</v>
      </c>
      <c r="F38">
        <f>IF(importance_reading!F170&gt;0,1,0)</f>
        <v>1</v>
      </c>
      <c r="G38">
        <f t="shared" si="0"/>
        <v>0</v>
      </c>
      <c r="H38">
        <f>IF(importance_reading!G170&lt;0,-1,IF(importance_reading!G170=0,0,IF(importance_reading!G170&gt;0,1)))</f>
        <v>0</v>
      </c>
      <c r="I38">
        <v>1</v>
      </c>
      <c r="J38">
        <v>1</v>
      </c>
      <c r="K38">
        <v>0</v>
      </c>
      <c r="L38">
        <f t="shared" si="1"/>
        <v>5</v>
      </c>
    </row>
    <row r="39" spans="1:12" x14ac:dyDescent="0.25">
      <c r="A39" t="s">
        <v>184</v>
      </c>
      <c r="B39">
        <v>2.7695065611100999E-3</v>
      </c>
      <c r="C39">
        <f>IF(importance_reading!C181&gt;0,1,0)</f>
        <v>1</v>
      </c>
      <c r="D39">
        <f>IF(importance_reading!D181&gt;0,1,0)</f>
        <v>1</v>
      </c>
      <c r="E39">
        <f>IF(importance_reading!E181=1,1,0)</f>
        <v>0</v>
      </c>
      <c r="F39">
        <f>IF(importance_reading!F181&gt;0,1,0)</f>
        <v>1</v>
      </c>
      <c r="G39">
        <f t="shared" si="0"/>
        <v>0</v>
      </c>
      <c r="H39">
        <f>IF(importance_reading!G181&lt;0,-1,IF(importance_reading!G181=0,0,IF(importance_reading!G181&gt;0,1)))</f>
        <v>0</v>
      </c>
      <c r="I39">
        <v>1</v>
      </c>
      <c r="J39">
        <v>1</v>
      </c>
      <c r="K39">
        <v>0</v>
      </c>
      <c r="L39">
        <f t="shared" si="1"/>
        <v>5</v>
      </c>
    </row>
    <row r="40" spans="1:12" x14ac:dyDescent="0.25">
      <c r="A40" t="s">
        <v>191</v>
      </c>
      <c r="B40">
        <v>6.1833793979666797E-3</v>
      </c>
      <c r="C40">
        <f>IF(importance_reading!C188&gt;0,1,0)</f>
        <v>1</v>
      </c>
      <c r="D40">
        <f>IF(importance_reading!D188&gt;0,1,0)</f>
        <v>1</v>
      </c>
      <c r="E40">
        <f>IF(importance_reading!E188=1,1,0)</f>
        <v>1</v>
      </c>
      <c r="F40">
        <f>IF(importance_reading!F188&gt;0,1,0)</f>
        <v>1</v>
      </c>
      <c r="G40">
        <f t="shared" si="0"/>
        <v>0</v>
      </c>
      <c r="H40">
        <f>IF(importance_reading!G188&lt;0,-1,IF(importance_reading!G188=0,0,IF(importance_reading!G188&gt;0,1)))</f>
        <v>0</v>
      </c>
      <c r="I40">
        <v>1</v>
      </c>
      <c r="J40">
        <v>0</v>
      </c>
      <c r="K40">
        <v>0</v>
      </c>
      <c r="L40">
        <f t="shared" si="1"/>
        <v>5</v>
      </c>
    </row>
    <row r="41" spans="1:12" x14ac:dyDescent="0.25">
      <c r="A41" t="s">
        <v>193</v>
      </c>
      <c r="B41">
        <v>8.12811787106648E-3</v>
      </c>
      <c r="C41">
        <f>IF(importance_reading!C190&gt;0,1,0)</f>
        <v>0</v>
      </c>
      <c r="D41">
        <f>IF(importance_reading!D190&gt;0,1,0)</f>
        <v>1</v>
      </c>
      <c r="E41">
        <f>IF(importance_reading!E190=1,1,0)</f>
        <v>1</v>
      </c>
      <c r="F41">
        <f>IF(importance_reading!F190&gt;0,1,0)</f>
        <v>1</v>
      </c>
      <c r="G41">
        <f t="shared" si="0"/>
        <v>0</v>
      </c>
      <c r="H41">
        <f>IF(importance_reading!G190&lt;0,-1,IF(importance_reading!G190=0,0,IF(importance_reading!G190&gt;0,1)))</f>
        <v>0</v>
      </c>
      <c r="I41">
        <v>1</v>
      </c>
      <c r="J41">
        <v>1</v>
      </c>
      <c r="K41">
        <v>0</v>
      </c>
      <c r="L41">
        <f t="shared" si="1"/>
        <v>5</v>
      </c>
    </row>
    <row r="42" spans="1:12" x14ac:dyDescent="0.25">
      <c r="A42" t="s">
        <v>197</v>
      </c>
      <c r="B42">
        <v>2.3631348512200201E-3</v>
      </c>
      <c r="C42">
        <f>IF(importance_reading!C194&gt;0,1,0)</f>
        <v>1</v>
      </c>
      <c r="D42">
        <f>IF(importance_reading!D194&gt;0,1,0)</f>
        <v>1</v>
      </c>
      <c r="E42">
        <f>IF(importance_reading!E194=1,1,0)</f>
        <v>0</v>
      </c>
      <c r="F42">
        <f>IF(importance_reading!F194&gt;0,1,0)</f>
        <v>1</v>
      </c>
      <c r="G42">
        <f t="shared" si="0"/>
        <v>0</v>
      </c>
      <c r="H42">
        <f>IF(importance_reading!G194&lt;0,-1,IF(importance_reading!G194=0,0,IF(importance_reading!G194&gt;0,1)))</f>
        <v>0</v>
      </c>
      <c r="I42">
        <v>1</v>
      </c>
      <c r="J42">
        <v>1</v>
      </c>
      <c r="K42">
        <v>0</v>
      </c>
      <c r="L42">
        <f t="shared" si="1"/>
        <v>5</v>
      </c>
    </row>
    <row r="43" spans="1:12" x14ac:dyDescent="0.25">
      <c r="A43" t="s">
        <v>198</v>
      </c>
      <c r="B43">
        <v>4.7031095766260798E-3</v>
      </c>
      <c r="C43">
        <f>IF(importance_reading!C195&gt;0,1,0)</f>
        <v>0</v>
      </c>
      <c r="D43">
        <f>IF(importance_reading!D195&gt;0,1,0)</f>
        <v>1</v>
      </c>
      <c r="E43">
        <f>IF(importance_reading!E195=1,1,0)</f>
        <v>1</v>
      </c>
      <c r="F43">
        <f>IF(importance_reading!F195&gt;0,1,0)</f>
        <v>1</v>
      </c>
      <c r="G43">
        <f t="shared" si="0"/>
        <v>0</v>
      </c>
      <c r="H43">
        <f>IF(importance_reading!G195&lt;0,-1,IF(importance_reading!G195=0,0,IF(importance_reading!G195&gt;0,1)))</f>
        <v>0</v>
      </c>
      <c r="I43">
        <v>1</v>
      </c>
      <c r="J43">
        <v>1</v>
      </c>
      <c r="K43">
        <v>0</v>
      </c>
      <c r="L43">
        <f t="shared" si="1"/>
        <v>5</v>
      </c>
    </row>
    <row r="44" spans="1:12" x14ac:dyDescent="0.25">
      <c r="A44" t="s">
        <v>201</v>
      </c>
      <c r="B44">
        <v>3.47772183912652E-3</v>
      </c>
      <c r="C44">
        <f>IF(importance_reading!C198&gt;0,1,0)</f>
        <v>1</v>
      </c>
      <c r="D44">
        <f>IF(importance_reading!D198&gt;0,1,0)</f>
        <v>1</v>
      </c>
      <c r="E44">
        <f>IF(importance_reading!E198=1,1,0)</f>
        <v>0</v>
      </c>
      <c r="F44">
        <f>IF(importance_reading!F198&gt;0,1,0)</f>
        <v>1</v>
      </c>
      <c r="G44">
        <f t="shared" si="0"/>
        <v>0</v>
      </c>
      <c r="H44">
        <f>IF(importance_reading!G198&lt;0,-1,IF(importance_reading!G198=0,0,IF(importance_reading!G198&gt;0,1)))</f>
        <v>0</v>
      </c>
      <c r="I44">
        <v>1</v>
      </c>
      <c r="J44">
        <v>1</v>
      </c>
      <c r="K44">
        <v>0</v>
      </c>
      <c r="L44">
        <f t="shared" si="1"/>
        <v>5</v>
      </c>
    </row>
    <row r="45" spans="1:12" x14ac:dyDescent="0.25">
      <c r="A45" t="s">
        <v>205</v>
      </c>
      <c r="B45">
        <v>4.9052912634196498E-3</v>
      </c>
      <c r="C45">
        <f>IF(importance_reading!C202&gt;0,1,0)</f>
        <v>0</v>
      </c>
      <c r="D45">
        <f>IF(importance_reading!D202&gt;0,1,0)</f>
        <v>1</v>
      </c>
      <c r="E45">
        <f>IF(importance_reading!E202=1,1,0)</f>
        <v>1</v>
      </c>
      <c r="F45">
        <f>IF(importance_reading!F202&gt;0,1,0)</f>
        <v>1</v>
      </c>
      <c r="G45">
        <f t="shared" si="0"/>
        <v>0</v>
      </c>
      <c r="H45">
        <f>IF(importance_reading!G202&lt;0,-1,IF(importance_reading!G202=0,0,IF(importance_reading!G202&gt;0,1)))</f>
        <v>0</v>
      </c>
      <c r="I45">
        <v>1</v>
      </c>
      <c r="J45">
        <v>1</v>
      </c>
      <c r="K45">
        <v>0</v>
      </c>
      <c r="L45">
        <f t="shared" si="1"/>
        <v>5</v>
      </c>
    </row>
    <row r="46" spans="1:12" x14ac:dyDescent="0.25">
      <c r="A46" t="s">
        <v>211</v>
      </c>
      <c r="B46">
        <v>3.2970546034090699E-3</v>
      </c>
      <c r="C46">
        <f>IF(importance_reading!C208&gt;0,1,0)</f>
        <v>1</v>
      </c>
      <c r="D46">
        <f>IF(importance_reading!D208&gt;0,1,0)</f>
        <v>1</v>
      </c>
      <c r="E46">
        <f>IF(importance_reading!E208=1,1,0)</f>
        <v>0</v>
      </c>
      <c r="F46">
        <f>IF(importance_reading!F208&gt;0,1,0)</f>
        <v>1</v>
      </c>
      <c r="G46">
        <f t="shared" si="0"/>
        <v>0</v>
      </c>
      <c r="H46">
        <f>IF(importance_reading!G208&lt;0,-1,IF(importance_reading!G208=0,0,IF(importance_reading!G208&gt;0,1)))</f>
        <v>0</v>
      </c>
      <c r="I46">
        <v>1</v>
      </c>
      <c r="J46">
        <v>1</v>
      </c>
      <c r="K46">
        <v>0</v>
      </c>
      <c r="L46">
        <f t="shared" si="1"/>
        <v>5</v>
      </c>
    </row>
    <row r="47" spans="1:12" x14ac:dyDescent="0.25">
      <c r="A47" t="s">
        <v>216</v>
      </c>
      <c r="B47">
        <v>5.2574021480977298E-3</v>
      </c>
      <c r="C47">
        <f>IF(importance_reading!C213&gt;0,1,0)</f>
        <v>0</v>
      </c>
      <c r="D47">
        <f>IF(importance_reading!D213&gt;0,1,0)</f>
        <v>1</v>
      </c>
      <c r="E47">
        <f>IF(importance_reading!E213=1,1,0)</f>
        <v>1</v>
      </c>
      <c r="F47">
        <f>IF(importance_reading!F213&gt;0,1,0)</f>
        <v>1</v>
      </c>
      <c r="G47">
        <f t="shared" si="0"/>
        <v>0</v>
      </c>
      <c r="H47">
        <f>IF(importance_reading!G213&lt;0,-1,IF(importance_reading!G213=0,0,IF(importance_reading!G213&gt;0,1)))</f>
        <v>0</v>
      </c>
      <c r="I47">
        <v>1</v>
      </c>
      <c r="J47">
        <v>1</v>
      </c>
      <c r="K47">
        <v>0</v>
      </c>
      <c r="L47">
        <f t="shared" si="1"/>
        <v>5</v>
      </c>
    </row>
    <row r="48" spans="1:12" x14ac:dyDescent="0.25">
      <c r="A48" t="s">
        <v>224</v>
      </c>
      <c r="B48">
        <v>5.9502938652008699E-3</v>
      </c>
      <c r="C48">
        <f>IF(importance_reading!C221&gt;0,1,0)</f>
        <v>0</v>
      </c>
      <c r="D48">
        <f>IF(importance_reading!D221&gt;0,1,0)</f>
        <v>1</v>
      </c>
      <c r="E48">
        <f>IF(importance_reading!E221=1,1,0)</f>
        <v>1</v>
      </c>
      <c r="F48">
        <f>IF(importance_reading!F221&gt;0,1,0)</f>
        <v>1</v>
      </c>
      <c r="G48">
        <f t="shared" si="0"/>
        <v>0</v>
      </c>
      <c r="H48">
        <f>IF(importance_reading!G221&lt;0,-1,IF(importance_reading!G221=0,0,IF(importance_reading!G221&gt;0,1)))</f>
        <v>0</v>
      </c>
      <c r="I48">
        <v>1</v>
      </c>
      <c r="J48">
        <v>1</v>
      </c>
      <c r="K48">
        <v>0</v>
      </c>
      <c r="L48">
        <f t="shared" si="1"/>
        <v>5</v>
      </c>
    </row>
    <row r="49" spans="1:12" x14ac:dyDescent="0.25">
      <c r="A49" t="s">
        <v>225</v>
      </c>
      <c r="B49">
        <v>2.7806732962348301E-3</v>
      </c>
      <c r="C49">
        <f>IF(importance_reading!C222&gt;0,1,0)</f>
        <v>1</v>
      </c>
      <c r="D49">
        <f>IF(importance_reading!D222&gt;0,1,0)</f>
        <v>1</v>
      </c>
      <c r="E49">
        <f>IF(importance_reading!E222=1,1,0)</f>
        <v>0</v>
      </c>
      <c r="F49">
        <f>IF(importance_reading!F222&gt;0,1,0)</f>
        <v>1</v>
      </c>
      <c r="G49">
        <f t="shared" si="0"/>
        <v>0</v>
      </c>
      <c r="H49">
        <f>IF(importance_reading!G222&lt;0,-1,IF(importance_reading!G222=0,0,IF(importance_reading!G222&gt;0,1)))</f>
        <v>0</v>
      </c>
      <c r="I49">
        <v>1</v>
      </c>
      <c r="J49">
        <v>1</v>
      </c>
      <c r="K49">
        <v>0</v>
      </c>
      <c r="L49">
        <f t="shared" si="1"/>
        <v>5</v>
      </c>
    </row>
    <row r="50" spans="1:12" x14ac:dyDescent="0.25">
      <c r="A50" t="s">
        <v>232</v>
      </c>
      <c r="B50">
        <v>3.7911015684173001E-3</v>
      </c>
      <c r="C50">
        <f>IF(importance_reading!C229&gt;0,1,0)</f>
        <v>0</v>
      </c>
      <c r="D50">
        <f>IF(importance_reading!D229&gt;0,1,0)</f>
        <v>1</v>
      </c>
      <c r="E50">
        <f>IF(importance_reading!E229=1,1,0)</f>
        <v>1</v>
      </c>
      <c r="F50">
        <f>IF(importance_reading!F229&gt;0,1,0)</f>
        <v>1</v>
      </c>
      <c r="G50">
        <f t="shared" si="0"/>
        <v>1</v>
      </c>
      <c r="H50">
        <f>IF(importance_reading!G229&lt;0,-1,IF(importance_reading!G229=0,0,IF(importance_reading!G229&gt;0,1)))</f>
        <v>1</v>
      </c>
      <c r="I50">
        <v>1</v>
      </c>
      <c r="J50">
        <v>0</v>
      </c>
      <c r="K50">
        <v>0</v>
      </c>
      <c r="L50">
        <f t="shared" si="1"/>
        <v>5</v>
      </c>
    </row>
    <row r="51" spans="1:12" x14ac:dyDescent="0.25">
      <c r="A51" t="s">
        <v>233</v>
      </c>
      <c r="B51">
        <v>4.4145229326861797E-3</v>
      </c>
      <c r="C51">
        <f>IF(importance_reading!C230&gt;0,1,0)</f>
        <v>0</v>
      </c>
      <c r="D51">
        <f>IF(importance_reading!D230&gt;0,1,0)</f>
        <v>1</v>
      </c>
      <c r="E51">
        <f>IF(importance_reading!E230=1,1,0)</f>
        <v>1</v>
      </c>
      <c r="F51">
        <f>IF(importance_reading!F230&gt;0,1,0)</f>
        <v>1</v>
      </c>
      <c r="G51">
        <f t="shared" si="0"/>
        <v>0</v>
      </c>
      <c r="H51">
        <f>IF(importance_reading!G230&lt;0,-1,IF(importance_reading!G230=0,0,IF(importance_reading!G230&gt;0,1)))</f>
        <v>0</v>
      </c>
      <c r="I51">
        <v>1</v>
      </c>
      <c r="J51">
        <v>1</v>
      </c>
      <c r="K51">
        <v>0</v>
      </c>
      <c r="L51">
        <f t="shared" si="1"/>
        <v>5</v>
      </c>
    </row>
    <row r="52" spans="1:12" x14ac:dyDescent="0.25">
      <c r="A52" t="s">
        <v>237</v>
      </c>
      <c r="B52">
        <v>4.0279451864244E-3</v>
      </c>
      <c r="C52">
        <f>IF(importance_reading!C234&gt;0,1,0)</f>
        <v>1</v>
      </c>
      <c r="D52">
        <f>IF(importance_reading!D234&gt;0,1,0)</f>
        <v>1</v>
      </c>
      <c r="E52">
        <f>IF(importance_reading!E234=1,1,0)</f>
        <v>0</v>
      </c>
      <c r="F52">
        <f>IF(importance_reading!F234&gt;0,1,0)</f>
        <v>1</v>
      </c>
      <c r="G52">
        <f t="shared" si="0"/>
        <v>0</v>
      </c>
      <c r="H52">
        <f>IF(importance_reading!G234&lt;0,-1,IF(importance_reading!G234=0,0,IF(importance_reading!G234&gt;0,1)))</f>
        <v>0</v>
      </c>
      <c r="I52">
        <v>1</v>
      </c>
      <c r="J52">
        <v>1</v>
      </c>
      <c r="K52">
        <v>0</v>
      </c>
      <c r="L52">
        <f t="shared" si="1"/>
        <v>5</v>
      </c>
    </row>
    <row r="53" spans="1:12" x14ac:dyDescent="0.25">
      <c r="A53" t="s">
        <v>241</v>
      </c>
      <c r="B53">
        <v>9.7737140995221398E-3</v>
      </c>
      <c r="C53">
        <f>IF(importance_reading!C238&gt;0,1,0)</f>
        <v>1</v>
      </c>
      <c r="D53">
        <f>IF(importance_reading!D238&gt;0,1,0)</f>
        <v>0</v>
      </c>
      <c r="E53">
        <f>IF(importance_reading!E238=1,1,0)</f>
        <v>1</v>
      </c>
      <c r="F53">
        <f>IF(importance_reading!F238&gt;0,1,0)</f>
        <v>1</v>
      </c>
      <c r="G53">
        <f t="shared" si="0"/>
        <v>0</v>
      </c>
      <c r="H53">
        <f>IF(importance_reading!G238&lt;0,-1,IF(importance_reading!G238=0,0,IF(importance_reading!G238&gt;0,1)))</f>
        <v>0</v>
      </c>
      <c r="I53">
        <v>1</v>
      </c>
      <c r="J53">
        <v>1</v>
      </c>
      <c r="K53">
        <v>0</v>
      </c>
      <c r="L53">
        <f t="shared" si="1"/>
        <v>5</v>
      </c>
    </row>
    <row r="54" spans="1:12" x14ac:dyDescent="0.25">
      <c r="A54" t="s">
        <v>243</v>
      </c>
      <c r="B54">
        <v>4.00936094039163E-3</v>
      </c>
      <c r="C54">
        <f>IF(importance_reading!C240&gt;0,1,0)</f>
        <v>1</v>
      </c>
      <c r="D54">
        <f>IF(importance_reading!D240&gt;0,1,0)</f>
        <v>0</v>
      </c>
      <c r="E54">
        <f>IF(importance_reading!E240=1,1,0)</f>
        <v>1</v>
      </c>
      <c r="F54">
        <f>IF(importance_reading!F240&gt;0,1,0)</f>
        <v>1</v>
      </c>
      <c r="G54">
        <f t="shared" si="0"/>
        <v>0</v>
      </c>
      <c r="H54">
        <f>IF(importance_reading!G240&lt;0,-1,IF(importance_reading!G240=0,0,IF(importance_reading!G240&gt;0,1)))</f>
        <v>0</v>
      </c>
      <c r="I54">
        <v>1</v>
      </c>
      <c r="J54">
        <v>1</v>
      </c>
      <c r="K54">
        <v>0</v>
      </c>
      <c r="L54">
        <f t="shared" si="1"/>
        <v>5</v>
      </c>
    </row>
    <row r="55" spans="1:12" x14ac:dyDescent="0.25">
      <c r="A55" t="s">
        <v>246</v>
      </c>
      <c r="B55">
        <v>4.4147701122266301E-3</v>
      </c>
      <c r="C55">
        <f>IF(importance_reading!C243&gt;0,1,0)</f>
        <v>1</v>
      </c>
      <c r="D55">
        <f>IF(importance_reading!D243&gt;0,1,0)</f>
        <v>1</v>
      </c>
      <c r="E55">
        <f>IF(importance_reading!E243=1,1,0)</f>
        <v>0</v>
      </c>
      <c r="F55">
        <f>IF(importance_reading!F243&gt;0,1,0)</f>
        <v>1</v>
      </c>
      <c r="G55">
        <f t="shared" si="0"/>
        <v>0</v>
      </c>
      <c r="H55">
        <f>IF(importance_reading!G243&lt;0,-1,IF(importance_reading!G243=0,0,IF(importance_reading!G243&gt;0,1)))</f>
        <v>0</v>
      </c>
      <c r="I55">
        <v>1</v>
      </c>
      <c r="J55">
        <v>1</v>
      </c>
      <c r="K55">
        <v>0</v>
      </c>
      <c r="L55">
        <f t="shared" si="1"/>
        <v>5</v>
      </c>
    </row>
    <row r="56" spans="1:12" x14ac:dyDescent="0.25">
      <c r="A56" t="s">
        <v>247</v>
      </c>
      <c r="B56">
        <v>5.9952094866896899E-3</v>
      </c>
      <c r="C56">
        <f>IF(importance_reading!C244&gt;0,1,0)</f>
        <v>1</v>
      </c>
      <c r="D56">
        <f>IF(importance_reading!D244&gt;0,1,0)</f>
        <v>0</v>
      </c>
      <c r="E56">
        <f>IF(importance_reading!E244=1,1,0)</f>
        <v>1</v>
      </c>
      <c r="F56">
        <f>IF(importance_reading!F244&gt;0,1,0)</f>
        <v>1</v>
      </c>
      <c r="G56">
        <f t="shared" si="0"/>
        <v>0</v>
      </c>
      <c r="H56">
        <f>IF(importance_reading!G244&lt;0,-1,IF(importance_reading!G244=0,0,IF(importance_reading!G244&gt;0,1)))</f>
        <v>0</v>
      </c>
      <c r="I56">
        <v>1</v>
      </c>
      <c r="J56">
        <v>1</v>
      </c>
      <c r="K56">
        <v>0</v>
      </c>
      <c r="L56">
        <f t="shared" si="1"/>
        <v>5</v>
      </c>
    </row>
    <row r="57" spans="1:12" x14ac:dyDescent="0.25">
      <c r="A57" t="s">
        <v>249</v>
      </c>
      <c r="B57">
        <v>3.1629670409849199E-3</v>
      </c>
      <c r="C57">
        <f>IF(importance_reading!C246&gt;0,1,0)</f>
        <v>1</v>
      </c>
      <c r="D57">
        <f>IF(importance_reading!D246&gt;0,1,0)</f>
        <v>1</v>
      </c>
      <c r="E57">
        <f>IF(importance_reading!E246=1,1,0)</f>
        <v>0</v>
      </c>
      <c r="F57">
        <f>IF(importance_reading!F246&gt;0,1,0)</f>
        <v>1</v>
      </c>
      <c r="G57">
        <f t="shared" si="0"/>
        <v>1</v>
      </c>
      <c r="H57">
        <f>IF(importance_reading!G246&lt;0,-1,IF(importance_reading!G246=0,0,IF(importance_reading!G246&gt;0,1)))</f>
        <v>1</v>
      </c>
      <c r="I57">
        <v>1</v>
      </c>
      <c r="J57">
        <v>0</v>
      </c>
      <c r="K57">
        <v>0</v>
      </c>
      <c r="L57">
        <f t="shared" si="1"/>
        <v>5</v>
      </c>
    </row>
    <row r="58" spans="1:12" x14ac:dyDescent="0.25">
      <c r="A58" t="s">
        <v>250</v>
      </c>
      <c r="B58">
        <v>3.7937520490498502E-3</v>
      </c>
      <c r="C58">
        <f>IF(importance_reading!C247&gt;0,1,0)</f>
        <v>0</v>
      </c>
      <c r="D58">
        <f>IF(importance_reading!D247&gt;0,1,0)</f>
        <v>1</v>
      </c>
      <c r="E58">
        <f>IF(importance_reading!E247=1,1,0)</f>
        <v>0</v>
      </c>
      <c r="F58">
        <f>IF(importance_reading!F247&gt;0,1,0)</f>
        <v>1</v>
      </c>
      <c r="G58">
        <f t="shared" si="0"/>
        <v>1</v>
      </c>
      <c r="H58">
        <f>IF(importance_reading!G247&lt;0,-1,IF(importance_reading!G247=0,0,IF(importance_reading!G247&gt;0,1)))</f>
        <v>1</v>
      </c>
      <c r="I58">
        <v>1</v>
      </c>
      <c r="J58">
        <v>1</v>
      </c>
      <c r="K58">
        <v>0</v>
      </c>
      <c r="L58">
        <f t="shared" si="1"/>
        <v>5</v>
      </c>
    </row>
    <row r="59" spans="1:12" x14ac:dyDescent="0.25">
      <c r="A59" t="s">
        <v>251</v>
      </c>
      <c r="B59">
        <v>3.9720055158743101E-3</v>
      </c>
      <c r="C59">
        <f>IF(importance_reading!C248&gt;0,1,0)</f>
        <v>1</v>
      </c>
      <c r="D59">
        <f>IF(importance_reading!D248&gt;0,1,0)</f>
        <v>1</v>
      </c>
      <c r="E59">
        <f>IF(importance_reading!E248=1,1,0)</f>
        <v>1</v>
      </c>
      <c r="F59">
        <f>IF(importance_reading!F248&gt;0,1,0)</f>
        <v>1</v>
      </c>
      <c r="G59">
        <f t="shared" si="0"/>
        <v>0</v>
      </c>
      <c r="H59">
        <f>IF(importance_reading!G248&lt;0,-1,IF(importance_reading!G248=0,0,IF(importance_reading!G248&gt;0,1)))</f>
        <v>0</v>
      </c>
      <c r="I59">
        <v>1</v>
      </c>
      <c r="J59">
        <v>0</v>
      </c>
      <c r="K59">
        <v>0</v>
      </c>
      <c r="L59">
        <f t="shared" si="1"/>
        <v>5</v>
      </c>
    </row>
    <row r="60" spans="1:12" x14ac:dyDescent="0.25">
      <c r="A60" t="s">
        <v>254</v>
      </c>
      <c r="B60">
        <v>4.4943251210743896E-3</v>
      </c>
      <c r="C60">
        <f>IF(importance_reading!C251&gt;0,1,0)</f>
        <v>0</v>
      </c>
      <c r="D60">
        <f>IF(importance_reading!D251&gt;0,1,0)</f>
        <v>1</v>
      </c>
      <c r="E60">
        <f>IF(importance_reading!E251=1,1,0)</f>
        <v>1</v>
      </c>
      <c r="F60">
        <f>IF(importance_reading!F251&gt;0,1,0)</f>
        <v>1</v>
      </c>
      <c r="G60">
        <f t="shared" si="0"/>
        <v>0</v>
      </c>
      <c r="H60">
        <f>IF(importance_reading!G251&lt;0,-1,IF(importance_reading!G251=0,0,IF(importance_reading!G251&gt;0,1)))</f>
        <v>0</v>
      </c>
      <c r="I60">
        <v>1</v>
      </c>
      <c r="J60">
        <v>1</v>
      </c>
      <c r="K60">
        <v>0</v>
      </c>
      <c r="L60">
        <f t="shared" si="1"/>
        <v>5</v>
      </c>
    </row>
    <row r="61" spans="1:12" x14ac:dyDescent="0.25">
      <c r="A61" t="s">
        <v>260</v>
      </c>
      <c r="B61">
        <v>4.9293971050632804E-3</v>
      </c>
      <c r="C61">
        <f>IF(importance_reading!C257&gt;0,1,0)</f>
        <v>0</v>
      </c>
      <c r="D61">
        <f>IF(importance_reading!D257&gt;0,1,0)</f>
        <v>0</v>
      </c>
      <c r="E61">
        <f>IF(importance_reading!E257=1,1,0)</f>
        <v>1</v>
      </c>
      <c r="F61">
        <f>IF(importance_reading!F257&gt;0,1,0)</f>
        <v>1</v>
      </c>
      <c r="G61">
        <f t="shared" si="0"/>
        <v>0</v>
      </c>
      <c r="H61">
        <f>IF(importance_reading!G257&lt;0,-1,IF(importance_reading!G257=0,0,IF(importance_reading!G257&gt;0,1)))</f>
        <v>0</v>
      </c>
      <c r="I61">
        <v>1</v>
      </c>
      <c r="J61">
        <v>1</v>
      </c>
      <c r="K61">
        <v>1</v>
      </c>
      <c r="L61">
        <f t="shared" si="1"/>
        <v>5</v>
      </c>
    </row>
    <row r="62" spans="1:12" x14ac:dyDescent="0.25">
      <c r="A62" t="s">
        <v>264</v>
      </c>
      <c r="B62">
        <v>2.6642675339354801E-3</v>
      </c>
      <c r="C62">
        <f>IF(importance_reading!C261&gt;0,1,0)</f>
        <v>1</v>
      </c>
      <c r="D62">
        <f>IF(importance_reading!D261&gt;0,1,0)</f>
        <v>1</v>
      </c>
      <c r="E62">
        <f>IF(importance_reading!E261=1,1,0)</f>
        <v>0</v>
      </c>
      <c r="F62">
        <f>IF(importance_reading!F261&gt;0,1,0)</f>
        <v>1</v>
      </c>
      <c r="G62">
        <f t="shared" si="0"/>
        <v>0</v>
      </c>
      <c r="H62">
        <f>IF(importance_reading!G261&lt;0,-1,IF(importance_reading!G261=0,0,IF(importance_reading!G261&gt;0,1)))</f>
        <v>0</v>
      </c>
      <c r="I62">
        <v>1</v>
      </c>
      <c r="J62">
        <v>0</v>
      </c>
      <c r="K62">
        <v>1</v>
      </c>
      <c r="L62">
        <f t="shared" si="1"/>
        <v>5</v>
      </c>
    </row>
    <row r="63" spans="1:12" x14ac:dyDescent="0.25">
      <c r="A63" t="s">
        <v>269</v>
      </c>
      <c r="B63">
        <v>6.0252485744736097E-3</v>
      </c>
      <c r="C63">
        <f>IF(importance_reading!C266&gt;0,1,0)</f>
        <v>0</v>
      </c>
      <c r="D63">
        <f>IF(importance_reading!D266&gt;0,1,0)</f>
        <v>1</v>
      </c>
      <c r="E63">
        <f>IF(importance_reading!E266=1,1,0)</f>
        <v>1</v>
      </c>
      <c r="F63">
        <f>IF(importance_reading!F266&gt;0,1,0)</f>
        <v>1</v>
      </c>
      <c r="G63">
        <f t="shared" si="0"/>
        <v>0</v>
      </c>
      <c r="H63">
        <f>IF(importance_reading!G266&lt;0,-1,IF(importance_reading!G266=0,0,IF(importance_reading!G266&gt;0,1)))</f>
        <v>0</v>
      </c>
      <c r="I63">
        <v>0</v>
      </c>
      <c r="J63">
        <v>1</v>
      </c>
      <c r="K63">
        <v>1</v>
      </c>
      <c r="L63">
        <f t="shared" si="1"/>
        <v>5</v>
      </c>
    </row>
    <row r="64" spans="1:12" x14ac:dyDescent="0.25">
      <c r="A64" t="s">
        <v>270</v>
      </c>
      <c r="B64">
        <v>3.32347291505454E-3</v>
      </c>
      <c r="C64">
        <f>IF(importance_reading!C267&gt;0,1,0)</f>
        <v>0</v>
      </c>
      <c r="D64">
        <f>IF(importance_reading!D267&gt;0,1,0)</f>
        <v>1</v>
      </c>
      <c r="E64">
        <f>IF(importance_reading!E267=1,1,0)</f>
        <v>1</v>
      </c>
      <c r="F64">
        <f>IF(importance_reading!F267&gt;0,1,0)</f>
        <v>1</v>
      </c>
      <c r="G64">
        <f t="shared" si="0"/>
        <v>0</v>
      </c>
      <c r="H64">
        <f>IF(importance_reading!G267&lt;0,-1,IF(importance_reading!G267=0,0,IF(importance_reading!G267&gt;0,1)))</f>
        <v>0</v>
      </c>
      <c r="I64">
        <v>0</v>
      </c>
      <c r="J64">
        <v>1</v>
      </c>
      <c r="K64">
        <v>1</v>
      </c>
      <c r="L64">
        <f t="shared" si="1"/>
        <v>5</v>
      </c>
    </row>
    <row r="65" spans="1:12" x14ac:dyDescent="0.25">
      <c r="A65" t="s">
        <v>273</v>
      </c>
      <c r="B65">
        <v>4.1240583354021998E-3</v>
      </c>
      <c r="C65">
        <f>IF(importance_reading!C270&gt;0,1,0)</f>
        <v>0</v>
      </c>
      <c r="D65">
        <f>IF(importance_reading!D270&gt;0,1,0)</f>
        <v>1</v>
      </c>
      <c r="E65">
        <f>IF(importance_reading!E270=1,1,0)</f>
        <v>1</v>
      </c>
      <c r="F65">
        <f>IF(importance_reading!F270&gt;0,1,0)</f>
        <v>1</v>
      </c>
      <c r="G65">
        <f t="shared" si="0"/>
        <v>1</v>
      </c>
      <c r="H65">
        <f>IF(importance_reading!G270&lt;0,-1,IF(importance_reading!G270=0,0,IF(importance_reading!G270&gt;0,1)))</f>
        <v>-1</v>
      </c>
      <c r="I65">
        <v>0</v>
      </c>
      <c r="J65">
        <v>1</v>
      </c>
      <c r="K65">
        <v>0</v>
      </c>
      <c r="L65">
        <f t="shared" si="1"/>
        <v>5</v>
      </c>
    </row>
    <row r="66" spans="1:12" x14ac:dyDescent="0.25">
      <c r="A66" t="s">
        <v>7</v>
      </c>
      <c r="B66">
        <v>4.23047218378298E-3</v>
      </c>
      <c r="C66">
        <f>IF(importance_reading!C4&gt;0,1,0)</f>
        <v>0</v>
      </c>
      <c r="D66">
        <f>IF(importance_reading!D4&gt;0,1,0)</f>
        <v>0</v>
      </c>
      <c r="E66">
        <f>IF(importance_reading!E4=1,1,0)</f>
        <v>0</v>
      </c>
      <c r="F66">
        <f>IF(importance_reading!F4&gt;0,1,0)</f>
        <v>1</v>
      </c>
      <c r="G66">
        <f t="shared" ref="G66:G129" si="2">H66*H66</f>
        <v>0</v>
      </c>
      <c r="H66">
        <f>IF(importance_reading!G4&lt;0,-1,IF(importance_reading!G4=0,0,IF(importance_reading!G4&gt;0,1)))</f>
        <v>0</v>
      </c>
      <c r="I66">
        <v>1</v>
      </c>
      <c r="J66">
        <v>1</v>
      </c>
      <c r="K66">
        <v>1</v>
      </c>
      <c r="L66">
        <f t="shared" ref="L66:L129" si="3">SUM(C66:G66,I66:K66)</f>
        <v>4</v>
      </c>
    </row>
    <row r="67" spans="1:12" x14ac:dyDescent="0.25">
      <c r="A67" t="s">
        <v>10</v>
      </c>
      <c r="B67">
        <v>2.35437235050244E-3</v>
      </c>
      <c r="C67">
        <f>IF(importance_reading!C7&gt;0,1,0)</f>
        <v>1</v>
      </c>
      <c r="D67">
        <f>IF(importance_reading!D7&gt;0,1,0)</f>
        <v>1</v>
      </c>
      <c r="E67">
        <f>IF(importance_reading!E7=1,1,0)</f>
        <v>0</v>
      </c>
      <c r="F67">
        <f>IF(importance_reading!F7&gt;0,1,0)</f>
        <v>1</v>
      </c>
      <c r="G67">
        <f t="shared" si="2"/>
        <v>0</v>
      </c>
      <c r="H67">
        <f>IF(importance_reading!G7&lt;0,-1,IF(importance_reading!G7=0,0,IF(importance_reading!G7&gt;0,1)))</f>
        <v>0</v>
      </c>
      <c r="I67">
        <v>0</v>
      </c>
      <c r="J67">
        <v>1</v>
      </c>
      <c r="K67">
        <v>0</v>
      </c>
      <c r="L67">
        <f t="shared" si="3"/>
        <v>4</v>
      </c>
    </row>
    <row r="68" spans="1:12" x14ac:dyDescent="0.25">
      <c r="A68" t="s">
        <v>14</v>
      </c>
      <c r="B68">
        <v>2.7642524176903298E-3</v>
      </c>
      <c r="C68">
        <f>IF(importance_reading!C11&gt;0,1,0)</f>
        <v>1</v>
      </c>
      <c r="D68">
        <f>IF(importance_reading!D11&gt;0,1,0)</f>
        <v>1</v>
      </c>
      <c r="E68">
        <f>IF(importance_reading!E11=1,1,0)</f>
        <v>0</v>
      </c>
      <c r="F68">
        <f>IF(importance_reading!F11&gt;0,1,0)</f>
        <v>1</v>
      </c>
      <c r="G68">
        <f t="shared" si="2"/>
        <v>1</v>
      </c>
      <c r="H68">
        <f>IF(importance_reading!G11&lt;0,-1,IF(importance_reading!G11=0,0,IF(importance_reading!G11&gt;0,1)))</f>
        <v>1</v>
      </c>
      <c r="I68">
        <v>0</v>
      </c>
      <c r="J68">
        <v>0</v>
      </c>
      <c r="K68">
        <v>0</v>
      </c>
      <c r="L68">
        <f t="shared" si="3"/>
        <v>4</v>
      </c>
    </row>
    <row r="69" spans="1:12" x14ac:dyDescent="0.25">
      <c r="A69" t="s">
        <v>40</v>
      </c>
      <c r="B69">
        <v>2.2750796604469898E-3</v>
      </c>
      <c r="C69">
        <f>IF(importance_reading!C37&gt;0,1,0)</f>
        <v>1</v>
      </c>
      <c r="D69">
        <f>IF(importance_reading!D37&gt;0,1,0)</f>
        <v>1</v>
      </c>
      <c r="E69">
        <f>IF(importance_reading!E37=1,1,0)</f>
        <v>0</v>
      </c>
      <c r="F69">
        <f>IF(importance_reading!F37&gt;0,1,0)</f>
        <v>1</v>
      </c>
      <c r="G69">
        <f t="shared" si="2"/>
        <v>1</v>
      </c>
      <c r="H69">
        <f>IF(importance_reading!G37&lt;0,-1,IF(importance_reading!G37=0,0,IF(importance_reading!G37&gt;0,1)))</f>
        <v>-1</v>
      </c>
      <c r="I69">
        <v>0</v>
      </c>
      <c r="J69">
        <v>0</v>
      </c>
      <c r="K69">
        <v>0</v>
      </c>
      <c r="L69">
        <f t="shared" si="3"/>
        <v>4</v>
      </c>
    </row>
    <row r="70" spans="1:12" x14ac:dyDescent="0.25">
      <c r="A70" t="s">
        <v>44</v>
      </c>
      <c r="B70">
        <v>2.5947402230506E-3</v>
      </c>
      <c r="C70">
        <f>IF(importance_reading!C41&gt;0,1,0)</f>
        <v>1</v>
      </c>
      <c r="D70">
        <f>IF(importance_reading!D41&gt;0,1,0)</f>
        <v>1</v>
      </c>
      <c r="E70">
        <f>IF(importance_reading!E41=1,1,0)</f>
        <v>0</v>
      </c>
      <c r="F70">
        <f>IF(importance_reading!F41&gt;0,1,0)</f>
        <v>1</v>
      </c>
      <c r="G70">
        <f t="shared" si="2"/>
        <v>1</v>
      </c>
      <c r="H70">
        <f>IF(importance_reading!G41&lt;0,-1,IF(importance_reading!G41=0,0,IF(importance_reading!G41&gt;0,1)))</f>
        <v>1</v>
      </c>
      <c r="I70">
        <v>0</v>
      </c>
      <c r="J70">
        <v>0</v>
      </c>
      <c r="K70">
        <v>0</v>
      </c>
      <c r="L70">
        <f t="shared" si="3"/>
        <v>4</v>
      </c>
    </row>
    <row r="71" spans="1:12" x14ac:dyDescent="0.25">
      <c r="A71" t="s">
        <v>46</v>
      </c>
      <c r="B71">
        <v>2.8490340671402802E-3</v>
      </c>
      <c r="C71">
        <f>IF(importance_reading!C43&gt;0,1,0)</f>
        <v>1</v>
      </c>
      <c r="D71">
        <f>IF(importance_reading!D43&gt;0,1,0)</f>
        <v>1</v>
      </c>
      <c r="E71">
        <f>IF(importance_reading!E43=1,1,0)</f>
        <v>0</v>
      </c>
      <c r="F71">
        <f>IF(importance_reading!F43&gt;0,1,0)</f>
        <v>1</v>
      </c>
      <c r="G71">
        <f t="shared" si="2"/>
        <v>0</v>
      </c>
      <c r="H71">
        <f>IF(importance_reading!G43&lt;0,-1,IF(importance_reading!G43=0,0,IF(importance_reading!G43&gt;0,1)))</f>
        <v>0</v>
      </c>
      <c r="I71">
        <v>0</v>
      </c>
      <c r="J71">
        <v>1</v>
      </c>
      <c r="K71">
        <v>0</v>
      </c>
      <c r="L71">
        <f t="shared" si="3"/>
        <v>4</v>
      </c>
    </row>
    <row r="72" spans="1:12" x14ac:dyDescent="0.25">
      <c r="A72" t="s">
        <v>52</v>
      </c>
      <c r="B72">
        <v>3.08827546877407E-3</v>
      </c>
      <c r="C72">
        <f>IF(importance_reading!C49&gt;0,1,0)</f>
        <v>1</v>
      </c>
      <c r="D72">
        <f>IF(importance_reading!D49&gt;0,1,0)</f>
        <v>1</v>
      </c>
      <c r="E72">
        <f>IF(importance_reading!E49=1,1,0)</f>
        <v>0</v>
      </c>
      <c r="F72">
        <f>IF(importance_reading!F49&gt;0,1,0)</f>
        <v>1</v>
      </c>
      <c r="G72">
        <f t="shared" si="2"/>
        <v>0</v>
      </c>
      <c r="H72">
        <f>IF(importance_reading!G49&lt;0,-1,IF(importance_reading!G49=0,0,IF(importance_reading!G49&gt;0,1)))</f>
        <v>0</v>
      </c>
      <c r="I72">
        <v>1</v>
      </c>
      <c r="J72">
        <v>0</v>
      </c>
      <c r="K72">
        <v>0</v>
      </c>
      <c r="L72">
        <f t="shared" si="3"/>
        <v>4</v>
      </c>
    </row>
    <row r="73" spans="1:12" x14ac:dyDescent="0.25">
      <c r="A73" t="s">
        <v>60</v>
      </c>
      <c r="B73">
        <v>4.7493832375968201E-3</v>
      </c>
      <c r="C73">
        <f>IF(importance_reading!C57&gt;0,1,0)</f>
        <v>1</v>
      </c>
      <c r="D73">
        <f>IF(importance_reading!D57&gt;0,1,0)</f>
        <v>1</v>
      </c>
      <c r="E73">
        <f>IF(importance_reading!E57=1,1,0)</f>
        <v>1</v>
      </c>
      <c r="F73">
        <f>IF(importance_reading!F57&gt;0,1,0)</f>
        <v>1</v>
      </c>
      <c r="G73">
        <f t="shared" si="2"/>
        <v>0</v>
      </c>
      <c r="H73">
        <f>IF(importance_reading!G57&lt;0,-1,IF(importance_reading!G57=0,0,IF(importance_reading!G57&gt;0,1)))</f>
        <v>0</v>
      </c>
      <c r="I73">
        <v>0</v>
      </c>
      <c r="J73">
        <v>0</v>
      </c>
      <c r="K73">
        <v>0</v>
      </c>
      <c r="L73">
        <f t="shared" si="3"/>
        <v>4</v>
      </c>
    </row>
    <row r="74" spans="1:12" x14ac:dyDescent="0.25">
      <c r="A74" t="s">
        <v>72</v>
      </c>
      <c r="B74">
        <v>1.24875590164692E-2</v>
      </c>
      <c r="C74">
        <f>IF(importance_reading!C69&gt;0,1,0)</f>
        <v>0</v>
      </c>
      <c r="D74">
        <f>IF(importance_reading!D69&gt;0,1,0)</f>
        <v>1</v>
      </c>
      <c r="E74">
        <f>IF(importance_reading!E69=1,1,0)</f>
        <v>1</v>
      </c>
      <c r="F74">
        <f>IF(importance_reading!F69&gt;0,1,0)</f>
        <v>1</v>
      </c>
      <c r="G74">
        <f t="shared" si="2"/>
        <v>1</v>
      </c>
      <c r="H74">
        <f>IF(importance_reading!G69&lt;0,-1,IF(importance_reading!G69=0,0,IF(importance_reading!G69&gt;0,1)))</f>
        <v>1</v>
      </c>
      <c r="I74">
        <v>0</v>
      </c>
      <c r="J74">
        <v>0</v>
      </c>
      <c r="K74">
        <v>0</v>
      </c>
      <c r="L74">
        <f t="shared" si="3"/>
        <v>4</v>
      </c>
    </row>
    <row r="75" spans="1:12" x14ac:dyDescent="0.25">
      <c r="A75" t="s">
        <v>73</v>
      </c>
      <c r="B75">
        <v>7.2776908086127799E-3</v>
      </c>
      <c r="C75">
        <f>IF(importance_reading!C70&gt;0,1,0)</f>
        <v>1</v>
      </c>
      <c r="D75">
        <f>IF(importance_reading!D70&gt;0,1,0)</f>
        <v>0</v>
      </c>
      <c r="E75">
        <f>IF(importance_reading!E70=1,1,0)</f>
        <v>1</v>
      </c>
      <c r="F75">
        <f>IF(importance_reading!F70&gt;0,1,0)</f>
        <v>1</v>
      </c>
      <c r="G75">
        <f t="shared" si="2"/>
        <v>1</v>
      </c>
      <c r="H75">
        <f>IF(importance_reading!G70&lt;0,-1,IF(importance_reading!G70=0,0,IF(importance_reading!G70&gt;0,1)))</f>
        <v>1</v>
      </c>
      <c r="I75">
        <v>0</v>
      </c>
      <c r="J75">
        <v>0</v>
      </c>
      <c r="K75">
        <v>0</v>
      </c>
      <c r="L75">
        <f t="shared" si="3"/>
        <v>4</v>
      </c>
    </row>
    <row r="76" spans="1:12" x14ac:dyDescent="0.25">
      <c r="A76" t="s">
        <v>74</v>
      </c>
      <c r="B76">
        <v>9.9901254491177194E-3</v>
      </c>
      <c r="C76">
        <f>IF(importance_reading!C71&gt;0,1,0)</f>
        <v>0</v>
      </c>
      <c r="D76">
        <f>IF(importance_reading!D71&gt;0,1,0)</f>
        <v>1</v>
      </c>
      <c r="E76">
        <f>IF(importance_reading!E71=1,1,0)</f>
        <v>1</v>
      </c>
      <c r="F76">
        <f>IF(importance_reading!F71&gt;0,1,0)</f>
        <v>1</v>
      </c>
      <c r="G76">
        <f t="shared" si="2"/>
        <v>0</v>
      </c>
      <c r="H76">
        <f>IF(importance_reading!G71&lt;0,-1,IF(importance_reading!G71=0,0,IF(importance_reading!G71&gt;0,1)))</f>
        <v>0</v>
      </c>
      <c r="I76">
        <v>0</v>
      </c>
      <c r="J76">
        <v>1</v>
      </c>
      <c r="K76">
        <v>0</v>
      </c>
      <c r="L76">
        <f t="shared" si="3"/>
        <v>4</v>
      </c>
    </row>
    <row r="77" spans="1:12" x14ac:dyDescent="0.25">
      <c r="A77" t="s">
        <v>83</v>
      </c>
      <c r="B77">
        <v>2.2564897945932202E-3</v>
      </c>
      <c r="C77">
        <f>IF(importance_reading!C80&gt;0,1,0)</f>
        <v>1</v>
      </c>
      <c r="D77">
        <f>IF(importance_reading!D80&gt;0,1,0)</f>
        <v>1</v>
      </c>
      <c r="E77">
        <f>IF(importance_reading!E80=1,1,0)</f>
        <v>0</v>
      </c>
      <c r="F77">
        <f>IF(importance_reading!F80&gt;0,1,0)</f>
        <v>1</v>
      </c>
      <c r="G77">
        <f t="shared" si="2"/>
        <v>0</v>
      </c>
      <c r="H77">
        <f>IF(importance_reading!G80&lt;0,-1,IF(importance_reading!G80=0,0,IF(importance_reading!G80&gt;0,1)))</f>
        <v>0</v>
      </c>
      <c r="I77">
        <v>0</v>
      </c>
      <c r="J77">
        <v>1</v>
      </c>
      <c r="K77">
        <v>0</v>
      </c>
      <c r="L77">
        <f t="shared" si="3"/>
        <v>4</v>
      </c>
    </row>
    <row r="78" spans="1:12" x14ac:dyDescent="0.25">
      <c r="A78" t="s">
        <v>96</v>
      </c>
      <c r="B78">
        <v>2.2913900235566899E-3</v>
      </c>
      <c r="C78">
        <f>IF(importance_reading!C93&gt;0,1,0)</f>
        <v>0</v>
      </c>
      <c r="D78">
        <f>IF(importance_reading!D93&gt;0,1,0)</f>
        <v>1</v>
      </c>
      <c r="E78">
        <f>IF(importance_reading!E93=1,1,0)</f>
        <v>0</v>
      </c>
      <c r="F78">
        <f>IF(importance_reading!F93&gt;0,1,0)</f>
        <v>1</v>
      </c>
      <c r="G78">
        <f t="shared" si="2"/>
        <v>0</v>
      </c>
      <c r="H78">
        <f>IF(importance_reading!G93&lt;0,-1,IF(importance_reading!G93=0,0,IF(importance_reading!G93&gt;0,1)))</f>
        <v>0</v>
      </c>
      <c r="I78">
        <v>1</v>
      </c>
      <c r="J78">
        <v>1</v>
      </c>
      <c r="K78">
        <v>0</v>
      </c>
      <c r="L78">
        <f t="shared" si="3"/>
        <v>4</v>
      </c>
    </row>
    <row r="79" spans="1:12" x14ac:dyDescent="0.25">
      <c r="A79" t="s">
        <v>97</v>
      </c>
      <c r="B79">
        <v>3.38020051317834E-3</v>
      </c>
      <c r="C79">
        <f>IF(importance_reading!C94&gt;0,1,0)</f>
        <v>0</v>
      </c>
      <c r="D79">
        <f>IF(importance_reading!D94&gt;0,1,0)</f>
        <v>1</v>
      </c>
      <c r="E79">
        <f>IF(importance_reading!E94=1,1,0)</f>
        <v>1</v>
      </c>
      <c r="F79">
        <f>IF(importance_reading!F94&gt;0,1,0)</f>
        <v>1</v>
      </c>
      <c r="G79">
        <f t="shared" si="2"/>
        <v>1</v>
      </c>
      <c r="H79">
        <f>IF(importance_reading!G94&lt;0,-1,IF(importance_reading!G94=0,0,IF(importance_reading!G94&gt;0,1)))</f>
        <v>1</v>
      </c>
      <c r="I79">
        <v>0</v>
      </c>
      <c r="J79">
        <v>0</v>
      </c>
      <c r="K79">
        <v>0</v>
      </c>
      <c r="L79">
        <f t="shared" si="3"/>
        <v>4</v>
      </c>
    </row>
    <row r="80" spans="1:12" x14ac:dyDescent="0.25">
      <c r="A80" t="s">
        <v>102</v>
      </c>
      <c r="B80">
        <v>1.6789826187209699E-3</v>
      </c>
      <c r="C80">
        <f>IF(importance_reading!C99&gt;0,1,0)</f>
        <v>1</v>
      </c>
      <c r="D80">
        <f>IF(importance_reading!D99&gt;0,1,0)</f>
        <v>1</v>
      </c>
      <c r="E80">
        <f>IF(importance_reading!E99=1,1,0)</f>
        <v>0</v>
      </c>
      <c r="F80">
        <f>IF(importance_reading!F99&gt;0,1,0)</f>
        <v>1</v>
      </c>
      <c r="G80">
        <f t="shared" si="2"/>
        <v>0</v>
      </c>
      <c r="H80">
        <f>IF(importance_reading!G99&lt;0,-1,IF(importance_reading!G99=0,0,IF(importance_reading!G99&gt;0,1)))</f>
        <v>0</v>
      </c>
      <c r="I80">
        <v>0</v>
      </c>
      <c r="J80">
        <v>1</v>
      </c>
      <c r="K80">
        <v>0</v>
      </c>
      <c r="L80">
        <f t="shared" si="3"/>
        <v>4</v>
      </c>
    </row>
    <row r="81" spans="1:12" x14ac:dyDescent="0.25">
      <c r="A81" t="s">
        <v>104</v>
      </c>
      <c r="B81">
        <v>9.5314078831562708E-3</v>
      </c>
      <c r="C81">
        <f>IF(importance_reading!C101&gt;0,1,0)</f>
        <v>0</v>
      </c>
      <c r="D81">
        <f>IF(importance_reading!D101&gt;0,1,0)</f>
        <v>1</v>
      </c>
      <c r="E81">
        <f>IF(importance_reading!E101=1,1,0)</f>
        <v>1</v>
      </c>
      <c r="F81">
        <f>IF(importance_reading!F101&gt;0,1,0)</f>
        <v>1</v>
      </c>
      <c r="G81">
        <f t="shared" si="2"/>
        <v>0</v>
      </c>
      <c r="H81">
        <f>IF(importance_reading!G101&lt;0,-1,IF(importance_reading!G101=0,0,IF(importance_reading!G101&gt;0,1)))</f>
        <v>0</v>
      </c>
      <c r="I81">
        <v>0</v>
      </c>
      <c r="J81">
        <v>1</v>
      </c>
      <c r="K81">
        <v>0</v>
      </c>
      <c r="L81">
        <f t="shared" si="3"/>
        <v>4</v>
      </c>
    </row>
    <row r="82" spans="1:12" x14ac:dyDescent="0.25">
      <c r="A82" t="s">
        <v>105</v>
      </c>
      <c r="B82">
        <v>8.5248632885572793E-3</v>
      </c>
      <c r="C82">
        <f>IF(importance_reading!C102&gt;0,1,0)</f>
        <v>0</v>
      </c>
      <c r="D82">
        <f>IF(importance_reading!D102&gt;0,1,0)</f>
        <v>1</v>
      </c>
      <c r="E82">
        <f>IF(importance_reading!E102=1,1,0)</f>
        <v>1</v>
      </c>
      <c r="F82">
        <f>IF(importance_reading!F102&gt;0,1,0)</f>
        <v>1</v>
      </c>
      <c r="G82">
        <f t="shared" si="2"/>
        <v>0</v>
      </c>
      <c r="H82">
        <f>IF(importance_reading!G102&lt;0,-1,IF(importance_reading!G102=0,0,IF(importance_reading!G102&gt;0,1)))</f>
        <v>0</v>
      </c>
      <c r="I82">
        <v>0</v>
      </c>
      <c r="J82">
        <v>1</v>
      </c>
      <c r="K82">
        <v>0</v>
      </c>
      <c r="L82">
        <f t="shared" si="3"/>
        <v>4</v>
      </c>
    </row>
    <row r="83" spans="1:12" x14ac:dyDescent="0.25">
      <c r="A83" t="s">
        <v>106</v>
      </c>
      <c r="B83">
        <v>3.0775408161279601E-3</v>
      </c>
      <c r="C83">
        <f>IF(importance_reading!C103&gt;0,1,0)</f>
        <v>0</v>
      </c>
      <c r="D83">
        <f>IF(importance_reading!D103&gt;0,1,0)</f>
        <v>1</v>
      </c>
      <c r="E83">
        <f>IF(importance_reading!E103=1,1,0)</f>
        <v>0</v>
      </c>
      <c r="F83">
        <f>IF(importance_reading!F103&gt;0,1,0)</f>
        <v>1</v>
      </c>
      <c r="G83">
        <f t="shared" si="2"/>
        <v>0</v>
      </c>
      <c r="H83">
        <f>IF(importance_reading!G103&lt;0,-1,IF(importance_reading!G103=0,0,IF(importance_reading!G103&gt;0,1)))</f>
        <v>0</v>
      </c>
      <c r="I83">
        <v>1</v>
      </c>
      <c r="J83">
        <v>0</v>
      </c>
      <c r="K83">
        <v>1</v>
      </c>
      <c r="L83">
        <f t="shared" si="3"/>
        <v>4</v>
      </c>
    </row>
    <row r="84" spans="1:12" x14ac:dyDescent="0.25">
      <c r="A84" t="s">
        <v>107</v>
      </c>
      <c r="B84">
        <v>2.4575255555980202E-3</v>
      </c>
      <c r="C84">
        <f>IF(importance_reading!C104&gt;0,1,0)</f>
        <v>0</v>
      </c>
      <c r="D84">
        <f>IF(importance_reading!D104&gt;0,1,0)</f>
        <v>1</v>
      </c>
      <c r="E84">
        <f>IF(importance_reading!E104=1,1,0)</f>
        <v>0</v>
      </c>
      <c r="F84">
        <f>IF(importance_reading!F104&gt;0,1,0)</f>
        <v>1</v>
      </c>
      <c r="G84">
        <f t="shared" si="2"/>
        <v>0</v>
      </c>
      <c r="H84">
        <f>IF(importance_reading!G104&lt;0,-1,IF(importance_reading!G104=0,0,IF(importance_reading!G104&gt;0,1)))</f>
        <v>0</v>
      </c>
      <c r="I84">
        <v>0</v>
      </c>
      <c r="J84">
        <v>1</v>
      </c>
      <c r="K84">
        <v>1</v>
      </c>
      <c r="L84">
        <f t="shared" si="3"/>
        <v>4</v>
      </c>
    </row>
    <row r="85" spans="1:12" x14ac:dyDescent="0.25">
      <c r="A85" t="s">
        <v>108</v>
      </c>
      <c r="B85">
        <v>3.9559427333403502E-4</v>
      </c>
      <c r="C85">
        <f>IF(importance_reading!C105&gt;0,1,0)</f>
        <v>0</v>
      </c>
      <c r="D85">
        <f>IF(importance_reading!D105&gt;0,1,0)</f>
        <v>1</v>
      </c>
      <c r="E85">
        <f>IF(importance_reading!E105=1,1,0)</f>
        <v>0</v>
      </c>
      <c r="F85">
        <f>IF(importance_reading!F105&gt;0,1,0)</f>
        <v>1</v>
      </c>
      <c r="G85">
        <f t="shared" si="2"/>
        <v>1</v>
      </c>
      <c r="H85">
        <f>IF(importance_reading!G105&lt;0,-1,IF(importance_reading!G105=0,0,IF(importance_reading!G105&gt;0,1)))</f>
        <v>-1</v>
      </c>
      <c r="I85">
        <v>1</v>
      </c>
      <c r="J85">
        <v>0</v>
      </c>
      <c r="K85">
        <v>0</v>
      </c>
      <c r="L85">
        <f t="shared" si="3"/>
        <v>4</v>
      </c>
    </row>
    <row r="86" spans="1:12" x14ac:dyDescent="0.25">
      <c r="A86" t="s">
        <v>110</v>
      </c>
      <c r="B86" s="1">
        <v>9.99103840844406E-5</v>
      </c>
      <c r="C86">
        <f>IF(importance_reading!C107&gt;0,1,0)</f>
        <v>0</v>
      </c>
      <c r="D86">
        <f>IF(importance_reading!D107&gt;0,1,0)</f>
        <v>1</v>
      </c>
      <c r="E86">
        <f>IF(importance_reading!E107=1,1,0)</f>
        <v>0</v>
      </c>
      <c r="F86">
        <f>IF(importance_reading!F107&gt;0,1,0)</f>
        <v>1</v>
      </c>
      <c r="G86">
        <f t="shared" si="2"/>
        <v>0</v>
      </c>
      <c r="H86">
        <f>IF(importance_reading!G107&lt;0,-1,IF(importance_reading!G107=0,0,IF(importance_reading!G107&gt;0,1)))</f>
        <v>0</v>
      </c>
      <c r="I86">
        <v>1</v>
      </c>
      <c r="J86">
        <v>1</v>
      </c>
      <c r="K86">
        <v>0</v>
      </c>
      <c r="L86">
        <f t="shared" si="3"/>
        <v>4</v>
      </c>
    </row>
    <row r="87" spans="1:12" x14ac:dyDescent="0.25">
      <c r="A87" t="s">
        <v>111</v>
      </c>
      <c r="B87">
        <v>1.7769499932221699E-4</v>
      </c>
      <c r="C87">
        <f>IF(importance_reading!C108&gt;0,1,0)</f>
        <v>0</v>
      </c>
      <c r="D87">
        <f>IF(importance_reading!D108&gt;0,1,0)</f>
        <v>1</v>
      </c>
      <c r="E87">
        <f>IF(importance_reading!E108=1,1,0)</f>
        <v>0</v>
      </c>
      <c r="F87">
        <f>IF(importance_reading!F108&gt;0,1,0)</f>
        <v>1</v>
      </c>
      <c r="G87">
        <f t="shared" si="2"/>
        <v>0</v>
      </c>
      <c r="H87">
        <f>IF(importance_reading!G108&lt;0,-1,IF(importance_reading!G108=0,0,IF(importance_reading!G108&gt;0,1)))</f>
        <v>0</v>
      </c>
      <c r="I87">
        <v>1</v>
      </c>
      <c r="J87">
        <v>1</v>
      </c>
      <c r="K87">
        <v>0</v>
      </c>
      <c r="L87">
        <f t="shared" si="3"/>
        <v>4</v>
      </c>
    </row>
    <row r="88" spans="1:12" x14ac:dyDescent="0.25">
      <c r="A88" t="s">
        <v>112</v>
      </c>
      <c r="B88">
        <v>0</v>
      </c>
      <c r="C88">
        <f>IF(importance_reading!C109&gt;0,1,0)</f>
        <v>0</v>
      </c>
      <c r="D88">
        <f>IF(importance_reading!D109&gt;0,1,0)</f>
        <v>1</v>
      </c>
      <c r="E88">
        <f>IF(importance_reading!E109=1,1,0)</f>
        <v>0</v>
      </c>
      <c r="F88">
        <f>IF(importance_reading!F109&gt;0,1,0)</f>
        <v>1</v>
      </c>
      <c r="G88">
        <f t="shared" si="2"/>
        <v>1</v>
      </c>
      <c r="H88">
        <f>IF(importance_reading!G109&lt;0,-1,IF(importance_reading!G109=0,0,IF(importance_reading!G109&gt;0,1)))</f>
        <v>1</v>
      </c>
      <c r="I88">
        <v>1</v>
      </c>
      <c r="J88">
        <v>0</v>
      </c>
      <c r="K88">
        <v>0</v>
      </c>
      <c r="L88">
        <f t="shared" si="3"/>
        <v>4</v>
      </c>
    </row>
    <row r="89" spans="1:12" x14ac:dyDescent="0.25">
      <c r="A89" t="s">
        <v>113</v>
      </c>
      <c r="B89" s="1">
        <v>7.2781126447077696E-5</v>
      </c>
      <c r="C89">
        <f>IF(importance_reading!C110&gt;0,1,0)</f>
        <v>0</v>
      </c>
      <c r="D89">
        <f>IF(importance_reading!D110&gt;0,1,0)</f>
        <v>0</v>
      </c>
      <c r="E89">
        <f>IF(importance_reading!E110=1,1,0)</f>
        <v>0</v>
      </c>
      <c r="F89">
        <f>IF(importance_reading!F110&gt;0,1,0)</f>
        <v>1</v>
      </c>
      <c r="G89">
        <f t="shared" si="2"/>
        <v>1</v>
      </c>
      <c r="H89">
        <f>IF(importance_reading!G110&lt;0,-1,IF(importance_reading!G110=0,0,IF(importance_reading!G110&gt;0,1)))</f>
        <v>1</v>
      </c>
      <c r="I89">
        <v>1</v>
      </c>
      <c r="J89">
        <v>1</v>
      </c>
      <c r="K89">
        <v>0</v>
      </c>
      <c r="L89">
        <f t="shared" si="3"/>
        <v>4</v>
      </c>
    </row>
    <row r="90" spans="1:12" x14ac:dyDescent="0.25">
      <c r="A90" t="s">
        <v>114</v>
      </c>
      <c r="B90">
        <v>2.1943110949981801E-4</v>
      </c>
      <c r="C90">
        <f>IF(importance_reading!C111&gt;0,1,0)</f>
        <v>0</v>
      </c>
      <c r="D90">
        <f>IF(importance_reading!D111&gt;0,1,0)</f>
        <v>0</v>
      </c>
      <c r="E90">
        <f>IF(importance_reading!E111=1,1,0)</f>
        <v>0</v>
      </c>
      <c r="F90">
        <f>IF(importance_reading!F111&gt;0,1,0)</f>
        <v>1</v>
      </c>
      <c r="G90">
        <f t="shared" si="2"/>
        <v>1</v>
      </c>
      <c r="H90">
        <f>IF(importance_reading!G111&lt;0,-1,IF(importance_reading!G111=0,0,IF(importance_reading!G111&gt;0,1)))</f>
        <v>-1</v>
      </c>
      <c r="I90">
        <v>1</v>
      </c>
      <c r="J90">
        <v>1</v>
      </c>
      <c r="K90">
        <v>0</v>
      </c>
      <c r="L90">
        <f t="shared" si="3"/>
        <v>4</v>
      </c>
    </row>
    <row r="91" spans="1:12" x14ac:dyDescent="0.25">
      <c r="A91" t="s">
        <v>117</v>
      </c>
      <c r="B91">
        <v>1.8273794891135201E-4</v>
      </c>
      <c r="C91">
        <f>IF(importance_reading!C114&gt;0,1,0)</f>
        <v>0</v>
      </c>
      <c r="D91">
        <f>IF(importance_reading!D114&gt;0,1,0)</f>
        <v>1</v>
      </c>
      <c r="E91">
        <f>IF(importance_reading!E114=1,1,0)</f>
        <v>0</v>
      </c>
      <c r="F91">
        <f>IF(importance_reading!F114&gt;0,1,0)</f>
        <v>1</v>
      </c>
      <c r="G91">
        <f t="shared" si="2"/>
        <v>1</v>
      </c>
      <c r="H91">
        <f>IF(importance_reading!G114&lt;0,-1,IF(importance_reading!G114=0,0,IF(importance_reading!G114&gt;0,1)))</f>
        <v>1</v>
      </c>
      <c r="I91">
        <v>0</v>
      </c>
      <c r="J91">
        <v>1</v>
      </c>
      <c r="K91">
        <v>0</v>
      </c>
      <c r="L91">
        <f t="shared" si="3"/>
        <v>4</v>
      </c>
    </row>
    <row r="92" spans="1:12" x14ac:dyDescent="0.25">
      <c r="A92" t="s">
        <v>120</v>
      </c>
      <c r="B92">
        <v>1.7239131181864199E-3</v>
      </c>
      <c r="C92">
        <f>IF(importance_reading!C117&gt;0,1,0)</f>
        <v>1</v>
      </c>
      <c r="D92">
        <f>IF(importance_reading!D117&gt;0,1,0)</f>
        <v>0</v>
      </c>
      <c r="E92">
        <f>IF(importance_reading!E117=1,1,0)</f>
        <v>0</v>
      </c>
      <c r="F92">
        <f>IF(importance_reading!F117&gt;0,1,0)</f>
        <v>1</v>
      </c>
      <c r="G92">
        <f t="shared" si="2"/>
        <v>0</v>
      </c>
      <c r="H92">
        <f>IF(importance_reading!G117&lt;0,-1,IF(importance_reading!G117=0,0,IF(importance_reading!G117&gt;0,1)))</f>
        <v>0</v>
      </c>
      <c r="I92">
        <v>0</v>
      </c>
      <c r="J92">
        <v>1</v>
      </c>
      <c r="K92">
        <v>1</v>
      </c>
      <c r="L92">
        <f t="shared" si="3"/>
        <v>4</v>
      </c>
    </row>
    <row r="93" spans="1:12" x14ac:dyDescent="0.25">
      <c r="A93" t="s">
        <v>122</v>
      </c>
      <c r="B93">
        <v>3.02910247529556E-3</v>
      </c>
      <c r="C93">
        <f>IF(importance_reading!C119&gt;0,1,0)</f>
        <v>1</v>
      </c>
      <c r="D93">
        <f>IF(importance_reading!D119&gt;0,1,0)</f>
        <v>1</v>
      </c>
      <c r="E93">
        <f>IF(importance_reading!E119=1,1,0)</f>
        <v>0</v>
      </c>
      <c r="F93">
        <f>IF(importance_reading!F119&gt;0,1,0)</f>
        <v>1</v>
      </c>
      <c r="G93">
        <f t="shared" si="2"/>
        <v>0</v>
      </c>
      <c r="H93">
        <f>IF(importance_reading!G119&lt;0,-1,IF(importance_reading!G119=0,0,IF(importance_reading!G119&gt;0,1)))</f>
        <v>0</v>
      </c>
      <c r="I93">
        <v>1</v>
      </c>
      <c r="J93">
        <v>0</v>
      </c>
      <c r="K93">
        <v>0</v>
      </c>
      <c r="L93">
        <f t="shared" si="3"/>
        <v>4</v>
      </c>
    </row>
    <row r="94" spans="1:12" x14ac:dyDescent="0.25">
      <c r="A94" t="s">
        <v>124</v>
      </c>
      <c r="B94">
        <v>5.4834632507073603E-3</v>
      </c>
      <c r="C94">
        <f>IF(importance_reading!C121&gt;0,1,0)</f>
        <v>0</v>
      </c>
      <c r="D94">
        <f>IF(importance_reading!D121&gt;0,1,0)</f>
        <v>1</v>
      </c>
      <c r="E94">
        <f>IF(importance_reading!E121=1,1,0)</f>
        <v>1</v>
      </c>
      <c r="F94">
        <f>IF(importance_reading!F121&gt;0,1,0)</f>
        <v>1</v>
      </c>
      <c r="G94">
        <f t="shared" si="2"/>
        <v>0</v>
      </c>
      <c r="H94">
        <f>IF(importance_reading!G121&lt;0,-1,IF(importance_reading!G121=0,0,IF(importance_reading!G121&gt;0,1)))</f>
        <v>0</v>
      </c>
      <c r="I94">
        <v>0</v>
      </c>
      <c r="J94">
        <v>1</v>
      </c>
      <c r="K94">
        <v>0</v>
      </c>
      <c r="L94">
        <f t="shared" si="3"/>
        <v>4</v>
      </c>
    </row>
    <row r="95" spans="1:12" x14ac:dyDescent="0.25">
      <c r="A95" t="s">
        <v>127</v>
      </c>
      <c r="B95">
        <v>7.2099114705815801E-3</v>
      </c>
      <c r="C95">
        <f>IF(importance_reading!C124&gt;0,1,0)</f>
        <v>0</v>
      </c>
      <c r="D95">
        <f>IF(importance_reading!D124&gt;0,1,0)</f>
        <v>1</v>
      </c>
      <c r="E95">
        <f>IF(importance_reading!E124=1,1,0)</f>
        <v>1</v>
      </c>
      <c r="F95">
        <f>IF(importance_reading!F124&gt;0,1,0)</f>
        <v>1</v>
      </c>
      <c r="G95">
        <f t="shared" si="2"/>
        <v>0</v>
      </c>
      <c r="H95">
        <f>IF(importance_reading!G124&lt;0,-1,IF(importance_reading!G124=0,0,IF(importance_reading!G124&gt;0,1)))</f>
        <v>0</v>
      </c>
      <c r="I95">
        <v>1</v>
      </c>
      <c r="J95">
        <v>0</v>
      </c>
      <c r="K95">
        <v>0</v>
      </c>
      <c r="L95">
        <f t="shared" si="3"/>
        <v>4</v>
      </c>
    </row>
    <row r="96" spans="1:12" x14ac:dyDescent="0.25">
      <c r="A96" t="s">
        <v>129</v>
      </c>
      <c r="B96">
        <v>5.5695133739831204E-3</v>
      </c>
      <c r="C96">
        <f>IF(importance_reading!C126&gt;0,1,0)</f>
        <v>1</v>
      </c>
      <c r="D96">
        <f>IF(importance_reading!D126&gt;0,1,0)</f>
        <v>1</v>
      </c>
      <c r="E96">
        <f>IF(importance_reading!E126=1,1,0)</f>
        <v>1</v>
      </c>
      <c r="F96">
        <f>IF(importance_reading!F126&gt;0,1,0)</f>
        <v>1</v>
      </c>
      <c r="G96">
        <f t="shared" si="2"/>
        <v>0</v>
      </c>
      <c r="H96">
        <f>IF(importance_reading!G126&lt;0,-1,IF(importance_reading!G126=0,0,IF(importance_reading!G126&gt;0,1)))</f>
        <v>0</v>
      </c>
      <c r="I96">
        <v>0</v>
      </c>
      <c r="J96">
        <v>0</v>
      </c>
      <c r="K96">
        <v>0</v>
      </c>
      <c r="L96">
        <f t="shared" si="3"/>
        <v>4</v>
      </c>
    </row>
    <row r="97" spans="1:12" x14ac:dyDescent="0.25">
      <c r="A97" t="s">
        <v>130</v>
      </c>
      <c r="B97">
        <v>2.6881862958277099E-3</v>
      </c>
      <c r="C97">
        <f>IF(importance_reading!C127&gt;0,1,0)</f>
        <v>1</v>
      </c>
      <c r="D97">
        <f>IF(importance_reading!D127&gt;0,1,0)</f>
        <v>0</v>
      </c>
      <c r="E97">
        <f>IF(importance_reading!E127=1,1,0)</f>
        <v>0</v>
      </c>
      <c r="F97">
        <f>IF(importance_reading!F127&gt;0,1,0)</f>
        <v>1</v>
      </c>
      <c r="G97">
        <f t="shared" si="2"/>
        <v>0</v>
      </c>
      <c r="H97">
        <f>IF(importance_reading!G127&lt;0,-1,IF(importance_reading!G127=0,0,IF(importance_reading!G127&gt;0,1)))</f>
        <v>0</v>
      </c>
      <c r="I97">
        <v>1</v>
      </c>
      <c r="J97">
        <v>1</v>
      </c>
      <c r="K97">
        <v>0</v>
      </c>
      <c r="L97">
        <f t="shared" si="3"/>
        <v>4</v>
      </c>
    </row>
    <row r="98" spans="1:12" x14ac:dyDescent="0.25">
      <c r="A98" t="s">
        <v>134</v>
      </c>
      <c r="B98">
        <v>1.96905562826289E-3</v>
      </c>
      <c r="C98">
        <f>IF(importance_reading!C131&gt;0,1,0)</f>
        <v>0</v>
      </c>
      <c r="D98">
        <f>IF(importance_reading!D131&gt;0,1,0)</f>
        <v>1</v>
      </c>
      <c r="E98">
        <f>IF(importance_reading!E131=1,1,0)</f>
        <v>0</v>
      </c>
      <c r="F98">
        <f>IF(importance_reading!F131&gt;0,1,0)</f>
        <v>1</v>
      </c>
      <c r="G98">
        <f t="shared" si="2"/>
        <v>0</v>
      </c>
      <c r="H98">
        <f>IF(importance_reading!G131&lt;0,-1,IF(importance_reading!G131=0,0,IF(importance_reading!G131&gt;0,1)))</f>
        <v>0</v>
      </c>
      <c r="I98">
        <v>1</v>
      </c>
      <c r="J98">
        <v>1</v>
      </c>
      <c r="K98">
        <v>0</v>
      </c>
      <c r="L98">
        <f t="shared" si="3"/>
        <v>4</v>
      </c>
    </row>
    <row r="99" spans="1:12" x14ac:dyDescent="0.25">
      <c r="A99" t="s">
        <v>136</v>
      </c>
      <c r="B99">
        <v>2.7799753883969301E-3</v>
      </c>
      <c r="C99">
        <f>IF(importance_reading!C133&gt;0,1,0)</f>
        <v>0</v>
      </c>
      <c r="D99">
        <f>IF(importance_reading!D133&gt;0,1,0)</f>
        <v>0</v>
      </c>
      <c r="E99">
        <f>IF(importance_reading!E133=1,1,0)</f>
        <v>1</v>
      </c>
      <c r="F99">
        <f>IF(importance_reading!F133&gt;0,1,0)</f>
        <v>1</v>
      </c>
      <c r="G99">
        <f t="shared" si="2"/>
        <v>1</v>
      </c>
      <c r="H99">
        <f>IF(importance_reading!G133&lt;0,-1,IF(importance_reading!G133=0,0,IF(importance_reading!G133&gt;0,1)))</f>
        <v>1</v>
      </c>
      <c r="I99">
        <v>1</v>
      </c>
      <c r="J99">
        <v>0</v>
      </c>
      <c r="K99">
        <v>0</v>
      </c>
      <c r="L99">
        <f t="shared" si="3"/>
        <v>4</v>
      </c>
    </row>
    <row r="100" spans="1:12" x14ac:dyDescent="0.25">
      <c r="A100" t="s">
        <v>139</v>
      </c>
      <c r="B100">
        <v>5.0719994417200397E-3</v>
      </c>
      <c r="C100">
        <f>IF(importance_reading!C136&gt;0,1,0)</f>
        <v>1</v>
      </c>
      <c r="D100">
        <f>IF(importance_reading!D136&gt;0,1,0)</f>
        <v>1</v>
      </c>
      <c r="E100">
        <f>IF(importance_reading!E136=1,1,0)</f>
        <v>1</v>
      </c>
      <c r="F100">
        <f>IF(importance_reading!F136&gt;0,1,0)</f>
        <v>1</v>
      </c>
      <c r="G100">
        <f t="shared" si="2"/>
        <v>0</v>
      </c>
      <c r="H100">
        <f>IF(importance_reading!G136&lt;0,-1,IF(importance_reading!G136=0,0,IF(importance_reading!G136&gt;0,1)))</f>
        <v>0</v>
      </c>
      <c r="I100">
        <v>0</v>
      </c>
      <c r="J100">
        <v>0</v>
      </c>
      <c r="K100">
        <v>0</v>
      </c>
      <c r="L100">
        <f t="shared" si="3"/>
        <v>4</v>
      </c>
    </row>
    <row r="101" spans="1:12" x14ac:dyDescent="0.25">
      <c r="A101" t="s">
        <v>141</v>
      </c>
      <c r="B101">
        <v>4.1186718379433397E-3</v>
      </c>
      <c r="C101">
        <f>IF(importance_reading!C138&gt;0,1,0)</f>
        <v>0</v>
      </c>
      <c r="D101">
        <f>IF(importance_reading!D138&gt;0,1,0)</f>
        <v>0</v>
      </c>
      <c r="E101">
        <f>IF(importance_reading!E138=1,1,0)</f>
        <v>1</v>
      </c>
      <c r="F101">
        <f>IF(importance_reading!F138&gt;0,1,0)</f>
        <v>1</v>
      </c>
      <c r="G101">
        <f t="shared" si="2"/>
        <v>0</v>
      </c>
      <c r="H101">
        <f>IF(importance_reading!G138&lt;0,-1,IF(importance_reading!G138=0,0,IF(importance_reading!G138&gt;0,1)))</f>
        <v>0</v>
      </c>
      <c r="I101">
        <v>1</v>
      </c>
      <c r="J101">
        <v>1</v>
      </c>
      <c r="K101">
        <v>0</v>
      </c>
      <c r="L101">
        <f t="shared" si="3"/>
        <v>4</v>
      </c>
    </row>
    <row r="102" spans="1:12" x14ac:dyDescent="0.25">
      <c r="A102" t="s">
        <v>145</v>
      </c>
      <c r="B102">
        <v>2.9843463191041599E-3</v>
      </c>
      <c r="C102">
        <f>IF(importance_reading!C142&gt;0,1,0)</f>
        <v>1</v>
      </c>
      <c r="D102">
        <f>IF(importance_reading!D142&gt;0,1,0)</f>
        <v>0</v>
      </c>
      <c r="E102">
        <f>IF(importance_reading!E142=1,1,0)</f>
        <v>0</v>
      </c>
      <c r="F102">
        <f>IF(importance_reading!F142&gt;0,1,0)</f>
        <v>1</v>
      </c>
      <c r="G102">
        <f t="shared" si="2"/>
        <v>0</v>
      </c>
      <c r="H102">
        <f>IF(importance_reading!G142&lt;0,-1,IF(importance_reading!G142=0,0,IF(importance_reading!G142&gt;0,1)))</f>
        <v>0</v>
      </c>
      <c r="I102">
        <v>1</v>
      </c>
      <c r="J102">
        <v>1</v>
      </c>
      <c r="K102">
        <v>0</v>
      </c>
      <c r="L102">
        <f t="shared" si="3"/>
        <v>4</v>
      </c>
    </row>
    <row r="103" spans="1:12" x14ac:dyDescent="0.25">
      <c r="A103" t="s">
        <v>146</v>
      </c>
      <c r="B103">
        <v>1.2020996814505699E-3</v>
      </c>
      <c r="C103">
        <f>IF(importance_reading!C143&gt;0,1,0)</f>
        <v>0</v>
      </c>
      <c r="D103">
        <f>IF(importance_reading!D143&gt;0,1,0)</f>
        <v>1</v>
      </c>
      <c r="E103">
        <f>IF(importance_reading!E143=1,1,0)</f>
        <v>0</v>
      </c>
      <c r="F103">
        <f>IF(importance_reading!F143&gt;0,1,0)</f>
        <v>1</v>
      </c>
      <c r="G103">
        <f t="shared" si="2"/>
        <v>1</v>
      </c>
      <c r="H103">
        <f>IF(importance_reading!G143&lt;0,-1,IF(importance_reading!G143=0,0,IF(importance_reading!G143&gt;0,1)))</f>
        <v>-1</v>
      </c>
      <c r="I103">
        <v>0</v>
      </c>
      <c r="J103">
        <v>1</v>
      </c>
      <c r="K103">
        <v>0</v>
      </c>
      <c r="L103">
        <f t="shared" si="3"/>
        <v>4</v>
      </c>
    </row>
    <row r="104" spans="1:12" x14ac:dyDescent="0.25">
      <c r="A104" t="s">
        <v>148</v>
      </c>
      <c r="B104">
        <v>2.1475164310584601E-3</v>
      </c>
      <c r="C104">
        <f>IF(importance_reading!C145&gt;0,1,0)</f>
        <v>1</v>
      </c>
      <c r="D104">
        <f>IF(importance_reading!D145&gt;0,1,0)</f>
        <v>0</v>
      </c>
      <c r="E104">
        <f>IF(importance_reading!E145=1,1,0)</f>
        <v>0</v>
      </c>
      <c r="F104">
        <f>IF(importance_reading!F145&gt;0,1,0)</f>
        <v>1</v>
      </c>
      <c r="G104">
        <f t="shared" si="2"/>
        <v>0</v>
      </c>
      <c r="H104">
        <f>IF(importance_reading!G145&lt;0,-1,IF(importance_reading!G145=0,0,IF(importance_reading!G145&gt;0,1)))</f>
        <v>0</v>
      </c>
      <c r="I104">
        <v>1</v>
      </c>
      <c r="J104">
        <v>1</v>
      </c>
      <c r="K104">
        <v>0</v>
      </c>
      <c r="L104">
        <f t="shared" si="3"/>
        <v>4</v>
      </c>
    </row>
    <row r="105" spans="1:12" x14ac:dyDescent="0.25">
      <c r="A105" t="s">
        <v>152</v>
      </c>
      <c r="B105">
        <v>2.4802182893799798E-3</v>
      </c>
      <c r="C105">
        <f>IF(importance_reading!C149&gt;0,1,0)</f>
        <v>1</v>
      </c>
      <c r="D105">
        <f>IF(importance_reading!D149&gt;0,1,0)</f>
        <v>0</v>
      </c>
      <c r="E105">
        <f>IF(importance_reading!E149=1,1,0)</f>
        <v>0</v>
      </c>
      <c r="F105">
        <f>IF(importance_reading!F149&gt;0,1,0)</f>
        <v>1</v>
      </c>
      <c r="G105">
        <f t="shared" si="2"/>
        <v>0</v>
      </c>
      <c r="H105">
        <f>IF(importance_reading!G149&lt;0,-1,IF(importance_reading!G149=0,0,IF(importance_reading!G149&gt;0,1)))</f>
        <v>0</v>
      </c>
      <c r="I105">
        <v>1</v>
      </c>
      <c r="J105">
        <v>1</v>
      </c>
      <c r="K105">
        <v>0</v>
      </c>
      <c r="L105">
        <f t="shared" si="3"/>
        <v>4</v>
      </c>
    </row>
    <row r="106" spans="1:12" x14ac:dyDescent="0.25">
      <c r="A106" t="s">
        <v>153</v>
      </c>
      <c r="B106">
        <v>2.9840042254419999E-3</v>
      </c>
      <c r="C106">
        <f>IF(importance_reading!C150&gt;0,1,0)</f>
        <v>1</v>
      </c>
      <c r="D106">
        <f>IF(importance_reading!D150&gt;0,1,0)</f>
        <v>0</v>
      </c>
      <c r="E106">
        <f>IF(importance_reading!E150=1,1,0)</f>
        <v>0</v>
      </c>
      <c r="F106">
        <f>IF(importance_reading!F150&gt;0,1,0)</f>
        <v>1</v>
      </c>
      <c r="G106">
        <f t="shared" si="2"/>
        <v>0</v>
      </c>
      <c r="H106">
        <f>IF(importance_reading!G150&lt;0,-1,IF(importance_reading!G150=0,0,IF(importance_reading!G150&gt;0,1)))</f>
        <v>0</v>
      </c>
      <c r="I106">
        <v>1</v>
      </c>
      <c r="J106">
        <v>1</v>
      </c>
      <c r="K106">
        <v>0</v>
      </c>
      <c r="L106">
        <f t="shared" si="3"/>
        <v>4</v>
      </c>
    </row>
    <row r="107" spans="1:12" x14ac:dyDescent="0.25">
      <c r="A107" t="s">
        <v>156</v>
      </c>
      <c r="B107">
        <v>1.7337538249171901E-3</v>
      </c>
      <c r="C107">
        <f>IF(importance_reading!C153&gt;0,1,0)</f>
        <v>1</v>
      </c>
      <c r="D107">
        <f>IF(importance_reading!D153&gt;0,1,0)</f>
        <v>1</v>
      </c>
      <c r="E107">
        <f>IF(importance_reading!E153=1,1,0)</f>
        <v>0</v>
      </c>
      <c r="F107">
        <f>IF(importance_reading!F153&gt;0,1,0)</f>
        <v>1</v>
      </c>
      <c r="G107">
        <f t="shared" si="2"/>
        <v>0</v>
      </c>
      <c r="H107">
        <f>IF(importance_reading!G153&lt;0,-1,IF(importance_reading!G153=0,0,IF(importance_reading!G153&gt;0,1)))</f>
        <v>0</v>
      </c>
      <c r="I107">
        <v>1</v>
      </c>
      <c r="J107">
        <v>0</v>
      </c>
      <c r="K107">
        <v>0</v>
      </c>
      <c r="L107">
        <f t="shared" si="3"/>
        <v>4</v>
      </c>
    </row>
    <row r="108" spans="1:12" x14ac:dyDescent="0.25">
      <c r="A108" t="s">
        <v>157</v>
      </c>
      <c r="B108">
        <v>2.7150224433299302E-3</v>
      </c>
      <c r="C108">
        <f>IF(importance_reading!C154&gt;0,1,0)</f>
        <v>1</v>
      </c>
      <c r="D108">
        <f>IF(importance_reading!D154&gt;0,1,0)</f>
        <v>1</v>
      </c>
      <c r="E108">
        <f>IF(importance_reading!E154=1,1,0)</f>
        <v>0</v>
      </c>
      <c r="F108">
        <f>IF(importance_reading!F154&gt;0,1,0)</f>
        <v>1</v>
      </c>
      <c r="G108">
        <f t="shared" si="2"/>
        <v>0</v>
      </c>
      <c r="H108">
        <f>IF(importance_reading!G154&lt;0,-1,IF(importance_reading!G154=0,0,IF(importance_reading!G154&gt;0,1)))</f>
        <v>0</v>
      </c>
      <c r="I108">
        <v>0</v>
      </c>
      <c r="J108">
        <v>1</v>
      </c>
      <c r="K108">
        <v>0</v>
      </c>
      <c r="L108">
        <f t="shared" si="3"/>
        <v>4</v>
      </c>
    </row>
    <row r="109" spans="1:12" x14ac:dyDescent="0.25">
      <c r="A109" t="s">
        <v>160</v>
      </c>
      <c r="B109">
        <v>5.3948168503139202E-3</v>
      </c>
      <c r="C109">
        <f>IF(importance_reading!C157&gt;0,1,0)</f>
        <v>0</v>
      </c>
      <c r="D109">
        <f>IF(importance_reading!D157&gt;0,1,0)</f>
        <v>0</v>
      </c>
      <c r="E109">
        <f>IF(importance_reading!E157=1,1,0)</f>
        <v>1</v>
      </c>
      <c r="F109">
        <f>IF(importance_reading!F157&gt;0,1,0)</f>
        <v>1</v>
      </c>
      <c r="G109">
        <f t="shared" si="2"/>
        <v>0</v>
      </c>
      <c r="H109">
        <f>IF(importance_reading!G157&lt;0,-1,IF(importance_reading!G157=0,0,IF(importance_reading!G157&gt;0,1)))</f>
        <v>0</v>
      </c>
      <c r="I109">
        <v>1</v>
      </c>
      <c r="J109">
        <v>1</v>
      </c>
      <c r="K109">
        <v>0</v>
      </c>
      <c r="L109">
        <f t="shared" si="3"/>
        <v>4</v>
      </c>
    </row>
    <row r="110" spans="1:12" x14ac:dyDescent="0.25">
      <c r="A110" t="s">
        <v>161</v>
      </c>
      <c r="B110">
        <v>7.7957313598170999E-3</v>
      </c>
      <c r="C110">
        <f>IF(importance_reading!C158&gt;0,1,0)</f>
        <v>1</v>
      </c>
      <c r="D110">
        <f>IF(importance_reading!D158&gt;0,1,0)</f>
        <v>0</v>
      </c>
      <c r="E110">
        <f>IF(importance_reading!E158=1,1,0)</f>
        <v>1</v>
      </c>
      <c r="F110">
        <f>IF(importance_reading!F158&gt;0,1,0)</f>
        <v>1</v>
      </c>
      <c r="G110">
        <f t="shared" si="2"/>
        <v>0</v>
      </c>
      <c r="H110">
        <f>IF(importance_reading!G158&lt;0,-1,IF(importance_reading!G158=0,0,IF(importance_reading!G158&gt;0,1)))</f>
        <v>0</v>
      </c>
      <c r="I110">
        <v>0</v>
      </c>
      <c r="J110">
        <v>1</v>
      </c>
      <c r="K110">
        <v>0</v>
      </c>
      <c r="L110">
        <f t="shared" si="3"/>
        <v>4</v>
      </c>
    </row>
    <row r="111" spans="1:12" x14ac:dyDescent="0.25">
      <c r="A111" t="s">
        <v>163</v>
      </c>
      <c r="B111">
        <v>6.3361901326904604E-3</v>
      </c>
      <c r="C111">
        <f>IF(importance_reading!C160&gt;0,1,0)</f>
        <v>1</v>
      </c>
      <c r="D111">
        <f>IF(importance_reading!D160&gt;0,1,0)</f>
        <v>0</v>
      </c>
      <c r="E111">
        <f>IF(importance_reading!E160=1,1,0)</f>
        <v>1</v>
      </c>
      <c r="F111">
        <f>IF(importance_reading!F160&gt;0,1,0)</f>
        <v>1</v>
      </c>
      <c r="G111">
        <f t="shared" si="2"/>
        <v>0</v>
      </c>
      <c r="H111">
        <f>IF(importance_reading!G160&lt;0,-1,IF(importance_reading!G160=0,0,IF(importance_reading!G160&gt;0,1)))</f>
        <v>0</v>
      </c>
      <c r="I111">
        <v>0</v>
      </c>
      <c r="J111">
        <v>1</v>
      </c>
      <c r="K111">
        <v>0</v>
      </c>
      <c r="L111">
        <f t="shared" si="3"/>
        <v>4</v>
      </c>
    </row>
    <row r="112" spans="1:12" x14ac:dyDescent="0.25">
      <c r="A112" t="s">
        <v>164</v>
      </c>
      <c r="B112">
        <v>2.90735851228779E-3</v>
      </c>
      <c r="C112">
        <f>IF(importance_reading!C161&gt;0,1,0)</f>
        <v>1</v>
      </c>
      <c r="D112">
        <f>IF(importance_reading!D161&gt;0,1,0)</f>
        <v>0</v>
      </c>
      <c r="E112">
        <f>IF(importance_reading!E161=1,1,0)</f>
        <v>1</v>
      </c>
      <c r="F112">
        <f>IF(importance_reading!F161&gt;0,1,0)</f>
        <v>1</v>
      </c>
      <c r="G112">
        <f t="shared" si="2"/>
        <v>0</v>
      </c>
      <c r="H112">
        <f>IF(importance_reading!G161&lt;0,-1,IF(importance_reading!G161=0,0,IF(importance_reading!G161&gt;0,1)))</f>
        <v>0</v>
      </c>
      <c r="I112">
        <v>1</v>
      </c>
      <c r="J112">
        <v>0</v>
      </c>
      <c r="K112">
        <v>0</v>
      </c>
      <c r="L112">
        <f t="shared" si="3"/>
        <v>4</v>
      </c>
    </row>
    <row r="113" spans="1:12" x14ac:dyDescent="0.25">
      <c r="A113" t="s">
        <v>166</v>
      </c>
      <c r="B113">
        <v>2.9056926224703501E-3</v>
      </c>
      <c r="C113">
        <f>IF(importance_reading!C163&gt;0,1,0)</f>
        <v>1</v>
      </c>
      <c r="D113">
        <f>IF(importance_reading!D163&gt;0,1,0)</f>
        <v>1</v>
      </c>
      <c r="E113">
        <f>IF(importance_reading!E163=1,1,0)</f>
        <v>0</v>
      </c>
      <c r="F113">
        <f>IF(importance_reading!F163&gt;0,1,0)</f>
        <v>1</v>
      </c>
      <c r="G113">
        <f t="shared" si="2"/>
        <v>0</v>
      </c>
      <c r="H113">
        <f>IF(importance_reading!G163&lt;0,-1,IF(importance_reading!G163=0,0,IF(importance_reading!G163&gt;0,1)))</f>
        <v>0</v>
      </c>
      <c r="I113">
        <v>1</v>
      </c>
      <c r="J113">
        <v>0</v>
      </c>
      <c r="K113">
        <v>0</v>
      </c>
      <c r="L113">
        <f t="shared" si="3"/>
        <v>4</v>
      </c>
    </row>
    <row r="114" spans="1:12" x14ac:dyDescent="0.25">
      <c r="A114" t="s">
        <v>169</v>
      </c>
      <c r="B114">
        <v>3.56401936478578E-3</v>
      </c>
      <c r="C114">
        <f>IF(importance_reading!C166&gt;0,1,0)</f>
        <v>0</v>
      </c>
      <c r="D114">
        <f>IF(importance_reading!D166&gt;0,1,0)</f>
        <v>0</v>
      </c>
      <c r="E114">
        <f>IF(importance_reading!E166=1,1,0)</f>
        <v>1</v>
      </c>
      <c r="F114">
        <f>IF(importance_reading!F166&gt;0,1,0)</f>
        <v>1</v>
      </c>
      <c r="G114">
        <f t="shared" si="2"/>
        <v>0</v>
      </c>
      <c r="H114">
        <f>IF(importance_reading!G166&lt;0,-1,IF(importance_reading!G166=0,0,IF(importance_reading!G166&gt;0,1)))</f>
        <v>0</v>
      </c>
      <c r="I114">
        <v>1</v>
      </c>
      <c r="J114">
        <v>1</v>
      </c>
      <c r="K114">
        <v>0</v>
      </c>
      <c r="L114">
        <f t="shared" si="3"/>
        <v>4</v>
      </c>
    </row>
    <row r="115" spans="1:12" x14ac:dyDescent="0.25">
      <c r="A115" t="s">
        <v>176</v>
      </c>
      <c r="B115">
        <v>3.0078910290109099E-3</v>
      </c>
      <c r="C115">
        <f>IF(importance_reading!C173&gt;0,1,0)</f>
        <v>0</v>
      </c>
      <c r="D115">
        <f>IF(importance_reading!D173&gt;0,1,0)</f>
        <v>1</v>
      </c>
      <c r="E115">
        <f>IF(importance_reading!E173=1,1,0)</f>
        <v>0</v>
      </c>
      <c r="F115">
        <f>IF(importance_reading!F173&gt;0,1,0)</f>
        <v>1</v>
      </c>
      <c r="G115">
        <f t="shared" si="2"/>
        <v>0</v>
      </c>
      <c r="H115">
        <f>IF(importance_reading!G173&lt;0,-1,IF(importance_reading!G173=0,0,IF(importance_reading!G173&gt;0,1)))</f>
        <v>0</v>
      </c>
      <c r="I115">
        <v>1</v>
      </c>
      <c r="J115">
        <v>1</v>
      </c>
      <c r="K115">
        <v>0</v>
      </c>
      <c r="L115">
        <f t="shared" si="3"/>
        <v>4</v>
      </c>
    </row>
    <row r="116" spans="1:12" x14ac:dyDescent="0.25">
      <c r="A116" t="s">
        <v>177</v>
      </c>
      <c r="B116">
        <v>4.5299247215039298E-3</v>
      </c>
      <c r="C116">
        <f>IF(importance_reading!C174&gt;0,1,0)</f>
        <v>0</v>
      </c>
      <c r="D116">
        <f>IF(importance_reading!D174&gt;0,1,0)</f>
        <v>0</v>
      </c>
      <c r="E116">
        <f>IF(importance_reading!E174=1,1,0)</f>
        <v>1</v>
      </c>
      <c r="F116">
        <f>IF(importance_reading!F174&gt;0,1,0)</f>
        <v>1</v>
      </c>
      <c r="G116">
        <f t="shared" si="2"/>
        <v>0</v>
      </c>
      <c r="H116">
        <f>IF(importance_reading!G174&lt;0,-1,IF(importance_reading!G174=0,0,IF(importance_reading!G174&gt;0,1)))</f>
        <v>0</v>
      </c>
      <c r="I116">
        <v>1</v>
      </c>
      <c r="J116">
        <v>1</v>
      </c>
      <c r="K116">
        <v>0</v>
      </c>
      <c r="L116">
        <f t="shared" si="3"/>
        <v>4</v>
      </c>
    </row>
    <row r="117" spans="1:12" x14ac:dyDescent="0.25">
      <c r="A117" t="s">
        <v>179</v>
      </c>
      <c r="B117">
        <v>3.6867821506582198E-3</v>
      </c>
      <c r="C117">
        <f>IF(importance_reading!C176&gt;0,1,0)</f>
        <v>1</v>
      </c>
      <c r="D117">
        <f>IF(importance_reading!D176&gt;0,1,0)</f>
        <v>0</v>
      </c>
      <c r="E117">
        <f>IF(importance_reading!E176=1,1,0)</f>
        <v>1</v>
      </c>
      <c r="F117">
        <f>IF(importance_reading!F176&gt;0,1,0)</f>
        <v>1</v>
      </c>
      <c r="G117">
        <f t="shared" si="2"/>
        <v>0</v>
      </c>
      <c r="H117">
        <f>IF(importance_reading!G176&lt;0,-1,IF(importance_reading!G176=0,0,IF(importance_reading!G176&gt;0,1)))</f>
        <v>0</v>
      </c>
      <c r="I117">
        <v>1</v>
      </c>
      <c r="J117">
        <v>0</v>
      </c>
      <c r="K117">
        <v>0</v>
      </c>
      <c r="L117">
        <f t="shared" si="3"/>
        <v>4</v>
      </c>
    </row>
    <row r="118" spans="1:12" x14ac:dyDescent="0.25">
      <c r="A118" t="s">
        <v>180</v>
      </c>
      <c r="B118">
        <v>2.38693802445499E-3</v>
      </c>
      <c r="C118">
        <f>IF(importance_reading!C177&gt;0,1,0)</f>
        <v>1</v>
      </c>
      <c r="D118">
        <f>IF(importance_reading!D177&gt;0,1,0)</f>
        <v>0</v>
      </c>
      <c r="E118">
        <f>IF(importance_reading!E177=1,1,0)</f>
        <v>0</v>
      </c>
      <c r="F118">
        <f>IF(importance_reading!F177&gt;0,1,0)</f>
        <v>1</v>
      </c>
      <c r="G118">
        <f t="shared" si="2"/>
        <v>0</v>
      </c>
      <c r="H118">
        <f>IF(importance_reading!G177&lt;0,-1,IF(importance_reading!G177=0,0,IF(importance_reading!G177&gt;0,1)))</f>
        <v>0</v>
      </c>
      <c r="I118">
        <v>1</v>
      </c>
      <c r="J118">
        <v>1</v>
      </c>
      <c r="K118">
        <v>0</v>
      </c>
      <c r="L118">
        <f t="shared" si="3"/>
        <v>4</v>
      </c>
    </row>
    <row r="119" spans="1:12" x14ac:dyDescent="0.25">
      <c r="A119" t="s">
        <v>183</v>
      </c>
      <c r="B119">
        <v>2.7468869054204999E-3</v>
      </c>
      <c r="C119">
        <f>IF(importance_reading!C180&gt;0,1,0)</f>
        <v>1</v>
      </c>
      <c r="D119">
        <f>IF(importance_reading!D180&gt;0,1,0)</f>
        <v>0</v>
      </c>
      <c r="E119">
        <f>IF(importance_reading!E180=1,1,0)</f>
        <v>0</v>
      </c>
      <c r="F119">
        <f>IF(importance_reading!F180&gt;0,1,0)</f>
        <v>1</v>
      </c>
      <c r="G119">
        <f t="shared" si="2"/>
        <v>0</v>
      </c>
      <c r="H119">
        <f>IF(importance_reading!G180&lt;0,-1,IF(importance_reading!G180=0,0,IF(importance_reading!G180&gt;0,1)))</f>
        <v>0</v>
      </c>
      <c r="I119">
        <v>1</v>
      </c>
      <c r="J119">
        <v>1</v>
      </c>
      <c r="K119">
        <v>0</v>
      </c>
      <c r="L119">
        <f t="shared" si="3"/>
        <v>4</v>
      </c>
    </row>
    <row r="120" spans="1:12" x14ac:dyDescent="0.25">
      <c r="A120" t="s">
        <v>185</v>
      </c>
      <c r="B120">
        <v>3.2120086860524702E-3</v>
      </c>
      <c r="C120">
        <f>IF(importance_reading!C182&gt;0,1,0)</f>
        <v>1</v>
      </c>
      <c r="D120">
        <f>IF(importance_reading!D182&gt;0,1,0)</f>
        <v>0</v>
      </c>
      <c r="E120">
        <f>IF(importance_reading!E182=1,1,0)</f>
        <v>0</v>
      </c>
      <c r="F120">
        <f>IF(importance_reading!F182&gt;0,1,0)</f>
        <v>1</v>
      </c>
      <c r="G120">
        <f t="shared" si="2"/>
        <v>0</v>
      </c>
      <c r="H120">
        <f>IF(importance_reading!G182&lt;0,-1,IF(importance_reading!G182=0,0,IF(importance_reading!G182&gt;0,1)))</f>
        <v>0</v>
      </c>
      <c r="I120">
        <v>1</v>
      </c>
      <c r="J120">
        <v>1</v>
      </c>
      <c r="K120">
        <v>0</v>
      </c>
      <c r="L120">
        <f t="shared" si="3"/>
        <v>4</v>
      </c>
    </row>
    <row r="121" spans="1:12" x14ac:dyDescent="0.25">
      <c r="A121" t="s">
        <v>189</v>
      </c>
      <c r="B121">
        <v>5.4074466191055002E-3</v>
      </c>
      <c r="C121">
        <f>IF(importance_reading!C186&gt;0,1,0)</f>
        <v>1</v>
      </c>
      <c r="D121">
        <f>IF(importance_reading!D186&gt;0,1,0)</f>
        <v>0</v>
      </c>
      <c r="E121">
        <f>IF(importance_reading!E186=1,1,0)</f>
        <v>1</v>
      </c>
      <c r="F121">
        <f>IF(importance_reading!F186&gt;0,1,0)</f>
        <v>1</v>
      </c>
      <c r="G121">
        <f t="shared" si="2"/>
        <v>0</v>
      </c>
      <c r="H121">
        <f>IF(importance_reading!G186&lt;0,-1,IF(importance_reading!G186=0,0,IF(importance_reading!G186&gt;0,1)))</f>
        <v>0</v>
      </c>
      <c r="I121">
        <v>1</v>
      </c>
      <c r="J121">
        <v>0</v>
      </c>
      <c r="K121">
        <v>0</v>
      </c>
      <c r="L121">
        <f t="shared" si="3"/>
        <v>4</v>
      </c>
    </row>
    <row r="122" spans="1:12" x14ac:dyDescent="0.25">
      <c r="A122" t="s">
        <v>190</v>
      </c>
      <c r="B122">
        <v>4.4606953136284901E-3</v>
      </c>
      <c r="C122">
        <f>IF(importance_reading!C187&gt;0,1,0)</f>
        <v>1</v>
      </c>
      <c r="D122">
        <f>IF(importance_reading!D187&gt;0,1,0)</f>
        <v>1</v>
      </c>
      <c r="E122">
        <f>IF(importance_reading!E187=1,1,0)</f>
        <v>0</v>
      </c>
      <c r="F122">
        <f>IF(importance_reading!F187&gt;0,1,0)</f>
        <v>1</v>
      </c>
      <c r="G122">
        <f t="shared" si="2"/>
        <v>0</v>
      </c>
      <c r="H122">
        <f>IF(importance_reading!G187&lt;0,-1,IF(importance_reading!G187=0,0,IF(importance_reading!G187&gt;0,1)))</f>
        <v>0</v>
      </c>
      <c r="I122">
        <v>1</v>
      </c>
      <c r="J122">
        <v>0</v>
      </c>
      <c r="K122">
        <v>0</v>
      </c>
      <c r="L122">
        <f t="shared" si="3"/>
        <v>4</v>
      </c>
    </row>
    <row r="123" spans="1:12" x14ac:dyDescent="0.25">
      <c r="A123" t="s">
        <v>192</v>
      </c>
      <c r="B123">
        <v>4.8131241844780199E-3</v>
      </c>
      <c r="C123">
        <f>IF(importance_reading!C189&gt;0,1,0)</f>
        <v>0</v>
      </c>
      <c r="D123">
        <f>IF(importance_reading!D189&gt;0,1,0)</f>
        <v>1</v>
      </c>
      <c r="E123">
        <f>IF(importance_reading!E189=1,1,0)</f>
        <v>1</v>
      </c>
      <c r="F123">
        <f>IF(importance_reading!F189&gt;0,1,0)</f>
        <v>1</v>
      </c>
      <c r="G123">
        <f t="shared" si="2"/>
        <v>0</v>
      </c>
      <c r="H123">
        <f>IF(importance_reading!G189&lt;0,-1,IF(importance_reading!G189=0,0,IF(importance_reading!G189&gt;0,1)))</f>
        <v>0</v>
      </c>
      <c r="I123">
        <v>1</v>
      </c>
      <c r="J123">
        <v>0</v>
      </c>
      <c r="K123">
        <v>0</v>
      </c>
      <c r="L123">
        <f t="shared" si="3"/>
        <v>4</v>
      </c>
    </row>
    <row r="124" spans="1:12" x14ac:dyDescent="0.25">
      <c r="A124" t="s">
        <v>204</v>
      </c>
      <c r="B124">
        <v>6.1070528503769303E-3</v>
      </c>
      <c r="C124">
        <f>IF(importance_reading!C201&gt;0,1,0)</f>
        <v>0</v>
      </c>
      <c r="D124">
        <f>IF(importance_reading!D201&gt;0,1,0)</f>
        <v>1</v>
      </c>
      <c r="E124">
        <f>IF(importance_reading!E201=1,1,0)</f>
        <v>1</v>
      </c>
      <c r="F124">
        <f>IF(importance_reading!F201&gt;0,1,0)</f>
        <v>1</v>
      </c>
      <c r="G124">
        <f t="shared" si="2"/>
        <v>0</v>
      </c>
      <c r="H124">
        <f>IF(importance_reading!G201&lt;0,-1,IF(importance_reading!G201=0,0,IF(importance_reading!G201&gt;0,1)))</f>
        <v>0</v>
      </c>
      <c r="I124">
        <v>1</v>
      </c>
      <c r="J124">
        <v>0</v>
      </c>
      <c r="K124">
        <v>0</v>
      </c>
      <c r="L124">
        <f t="shared" si="3"/>
        <v>4</v>
      </c>
    </row>
    <row r="125" spans="1:12" x14ac:dyDescent="0.25">
      <c r="A125" t="s">
        <v>206</v>
      </c>
      <c r="B125">
        <v>4.8011413820457198E-3</v>
      </c>
      <c r="C125">
        <f>IF(importance_reading!C203&gt;0,1,0)</f>
        <v>0</v>
      </c>
      <c r="D125">
        <f>IF(importance_reading!D203&gt;0,1,0)</f>
        <v>0</v>
      </c>
      <c r="E125">
        <f>IF(importance_reading!E203=1,1,0)</f>
        <v>1</v>
      </c>
      <c r="F125">
        <f>IF(importance_reading!F203&gt;0,1,0)</f>
        <v>1</v>
      </c>
      <c r="G125">
        <f t="shared" si="2"/>
        <v>0</v>
      </c>
      <c r="H125">
        <f>IF(importance_reading!G203&lt;0,-1,IF(importance_reading!G203=0,0,IF(importance_reading!G203&gt;0,1)))</f>
        <v>0</v>
      </c>
      <c r="I125">
        <v>1</v>
      </c>
      <c r="J125">
        <v>1</v>
      </c>
      <c r="K125">
        <v>0</v>
      </c>
      <c r="L125">
        <f t="shared" si="3"/>
        <v>4</v>
      </c>
    </row>
    <row r="126" spans="1:12" x14ac:dyDescent="0.25">
      <c r="A126" t="s">
        <v>208</v>
      </c>
      <c r="B126">
        <v>5.3403049120176902E-3</v>
      </c>
      <c r="C126">
        <f>IF(importance_reading!C205&gt;0,1,0)</f>
        <v>0</v>
      </c>
      <c r="D126">
        <f>IF(importance_reading!D205&gt;0,1,0)</f>
        <v>0</v>
      </c>
      <c r="E126">
        <f>IF(importance_reading!E205=1,1,0)</f>
        <v>1</v>
      </c>
      <c r="F126">
        <f>IF(importance_reading!F205&gt;0,1,0)</f>
        <v>1</v>
      </c>
      <c r="G126">
        <f t="shared" si="2"/>
        <v>1</v>
      </c>
      <c r="H126">
        <f>IF(importance_reading!G205&lt;0,-1,IF(importance_reading!G205=0,0,IF(importance_reading!G205&gt;0,1)))</f>
        <v>1</v>
      </c>
      <c r="I126">
        <v>1</v>
      </c>
      <c r="J126">
        <v>0</v>
      </c>
      <c r="K126">
        <v>0</v>
      </c>
      <c r="L126">
        <f t="shared" si="3"/>
        <v>4</v>
      </c>
    </row>
    <row r="127" spans="1:12" x14ac:dyDescent="0.25">
      <c r="A127" t="s">
        <v>209</v>
      </c>
      <c r="B127">
        <v>3.78368192636619E-3</v>
      </c>
      <c r="C127">
        <f>IF(importance_reading!C206&gt;0,1,0)</f>
        <v>0</v>
      </c>
      <c r="D127">
        <f>IF(importance_reading!D206&gt;0,1,0)</f>
        <v>0</v>
      </c>
      <c r="E127">
        <f>IF(importance_reading!E206=1,1,0)</f>
        <v>1</v>
      </c>
      <c r="F127">
        <f>IF(importance_reading!F206&gt;0,1,0)</f>
        <v>1</v>
      </c>
      <c r="G127">
        <f t="shared" si="2"/>
        <v>0</v>
      </c>
      <c r="H127">
        <f>IF(importance_reading!G206&lt;0,-1,IF(importance_reading!G206=0,0,IF(importance_reading!G206&gt;0,1)))</f>
        <v>0</v>
      </c>
      <c r="I127">
        <v>1</v>
      </c>
      <c r="J127">
        <v>1</v>
      </c>
      <c r="K127">
        <v>0</v>
      </c>
      <c r="L127">
        <f t="shared" si="3"/>
        <v>4</v>
      </c>
    </row>
    <row r="128" spans="1:12" x14ac:dyDescent="0.25">
      <c r="A128" t="s">
        <v>210</v>
      </c>
      <c r="B128">
        <v>2.69424086202642E-3</v>
      </c>
      <c r="C128">
        <f>IF(importance_reading!C207&gt;0,1,0)</f>
        <v>0</v>
      </c>
      <c r="D128">
        <f>IF(importance_reading!D207&gt;0,1,0)</f>
        <v>1</v>
      </c>
      <c r="E128">
        <f>IF(importance_reading!E207=1,1,0)</f>
        <v>0</v>
      </c>
      <c r="F128">
        <f>IF(importance_reading!F207&gt;0,1,0)</f>
        <v>1</v>
      </c>
      <c r="G128">
        <f t="shared" si="2"/>
        <v>0</v>
      </c>
      <c r="H128">
        <f>IF(importance_reading!G207&lt;0,-1,IF(importance_reading!G207=0,0,IF(importance_reading!G207&gt;0,1)))</f>
        <v>0</v>
      </c>
      <c r="I128">
        <v>1</v>
      </c>
      <c r="J128">
        <v>1</v>
      </c>
      <c r="K128">
        <v>0</v>
      </c>
      <c r="L128">
        <f t="shared" si="3"/>
        <v>4</v>
      </c>
    </row>
    <row r="129" spans="1:12" x14ac:dyDescent="0.25">
      <c r="A129" t="s">
        <v>213</v>
      </c>
      <c r="B129">
        <v>2.9622258427019002E-3</v>
      </c>
      <c r="C129">
        <f>IF(importance_reading!C210&gt;0,1,0)</f>
        <v>1</v>
      </c>
      <c r="D129">
        <f>IF(importance_reading!D210&gt;0,1,0)</f>
        <v>1</v>
      </c>
      <c r="E129">
        <f>IF(importance_reading!E210=1,1,0)</f>
        <v>0</v>
      </c>
      <c r="F129">
        <f>IF(importance_reading!F210&gt;0,1,0)</f>
        <v>1</v>
      </c>
      <c r="G129">
        <f t="shared" si="2"/>
        <v>0</v>
      </c>
      <c r="H129">
        <f>IF(importance_reading!G210&lt;0,-1,IF(importance_reading!G210=0,0,IF(importance_reading!G210&gt;0,1)))</f>
        <v>0</v>
      </c>
      <c r="I129">
        <v>1</v>
      </c>
      <c r="J129">
        <v>0</v>
      </c>
      <c r="K129">
        <v>0</v>
      </c>
      <c r="L129">
        <f t="shared" si="3"/>
        <v>4</v>
      </c>
    </row>
    <row r="130" spans="1:12" x14ac:dyDescent="0.25">
      <c r="A130" t="s">
        <v>218</v>
      </c>
      <c r="B130">
        <v>3.7183710862337899E-3</v>
      </c>
      <c r="C130">
        <f>IF(importance_reading!C215&gt;0,1,0)</f>
        <v>1</v>
      </c>
      <c r="D130">
        <f>IF(importance_reading!D215&gt;0,1,0)</f>
        <v>0</v>
      </c>
      <c r="E130">
        <f>IF(importance_reading!E215=1,1,0)</f>
        <v>0</v>
      </c>
      <c r="F130">
        <f>IF(importance_reading!F215&gt;0,1,0)</f>
        <v>1</v>
      </c>
      <c r="G130">
        <f t="shared" ref="G130:G193" si="4">H130*H130</f>
        <v>0</v>
      </c>
      <c r="H130">
        <f>IF(importance_reading!G215&lt;0,-1,IF(importance_reading!G215=0,0,IF(importance_reading!G215&gt;0,1)))</f>
        <v>0</v>
      </c>
      <c r="I130">
        <v>1</v>
      </c>
      <c r="J130">
        <v>1</v>
      </c>
      <c r="K130">
        <v>0</v>
      </c>
      <c r="L130">
        <f t="shared" ref="L130:L193" si="5">SUM(C130:G130,I130:K130)</f>
        <v>4</v>
      </c>
    </row>
    <row r="131" spans="1:12" x14ac:dyDescent="0.25">
      <c r="A131" t="s">
        <v>220</v>
      </c>
      <c r="B131">
        <v>3.9962759580945703E-3</v>
      </c>
      <c r="C131">
        <f>IF(importance_reading!C217&gt;0,1,0)</f>
        <v>0</v>
      </c>
      <c r="D131">
        <f>IF(importance_reading!D217&gt;0,1,0)</f>
        <v>1</v>
      </c>
      <c r="E131">
        <f>IF(importance_reading!E217=1,1,0)</f>
        <v>1</v>
      </c>
      <c r="F131">
        <f>IF(importance_reading!F217&gt;0,1,0)</f>
        <v>1</v>
      </c>
      <c r="G131">
        <f t="shared" si="4"/>
        <v>0</v>
      </c>
      <c r="H131">
        <f>IF(importance_reading!G217&lt;0,-1,IF(importance_reading!G217=0,0,IF(importance_reading!G217&gt;0,1)))</f>
        <v>0</v>
      </c>
      <c r="I131">
        <v>0</v>
      </c>
      <c r="J131">
        <v>1</v>
      </c>
      <c r="K131">
        <v>0</v>
      </c>
      <c r="L131">
        <f t="shared" si="5"/>
        <v>4</v>
      </c>
    </row>
    <row r="132" spans="1:12" x14ac:dyDescent="0.25">
      <c r="A132" t="s">
        <v>221</v>
      </c>
      <c r="B132">
        <v>2.82808261901972E-3</v>
      </c>
      <c r="C132">
        <f>IF(importance_reading!C218&gt;0,1,0)</f>
        <v>0</v>
      </c>
      <c r="D132">
        <f>IF(importance_reading!D218&gt;0,1,0)</f>
        <v>1</v>
      </c>
      <c r="E132">
        <f>IF(importance_reading!E218=1,1,0)</f>
        <v>0</v>
      </c>
      <c r="F132">
        <f>IF(importance_reading!F218&gt;0,1,0)</f>
        <v>1</v>
      </c>
      <c r="G132">
        <f t="shared" si="4"/>
        <v>0</v>
      </c>
      <c r="H132">
        <f>IF(importance_reading!G218&lt;0,-1,IF(importance_reading!G218=0,0,IF(importance_reading!G218&gt;0,1)))</f>
        <v>0</v>
      </c>
      <c r="I132">
        <v>1</v>
      </c>
      <c r="J132">
        <v>1</v>
      </c>
      <c r="K132">
        <v>0</v>
      </c>
      <c r="L132">
        <f t="shared" si="5"/>
        <v>4</v>
      </c>
    </row>
    <row r="133" spans="1:12" x14ac:dyDescent="0.25">
      <c r="A133" t="s">
        <v>222</v>
      </c>
      <c r="B133">
        <v>3.5719072873836299E-3</v>
      </c>
      <c r="C133">
        <f>IF(importance_reading!C219&gt;0,1,0)</f>
        <v>1</v>
      </c>
      <c r="D133">
        <f>IF(importance_reading!D219&gt;0,1,0)</f>
        <v>0</v>
      </c>
      <c r="E133">
        <f>IF(importance_reading!E219=1,1,0)</f>
        <v>0</v>
      </c>
      <c r="F133">
        <f>IF(importance_reading!F219&gt;0,1,0)</f>
        <v>1</v>
      </c>
      <c r="G133">
        <f t="shared" si="4"/>
        <v>0</v>
      </c>
      <c r="H133">
        <f>IF(importance_reading!G219&lt;0,-1,IF(importance_reading!G219=0,0,IF(importance_reading!G219&gt;0,1)))</f>
        <v>0</v>
      </c>
      <c r="I133">
        <v>1</v>
      </c>
      <c r="J133">
        <v>1</v>
      </c>
      <c r="K133">
        <v>0</v>
      </c>
      <c r="L133">
        <f t="shared" si="5"/>
        <v>4</v>
      </c>
    </row>
    <row r="134" spans="1:12" x14ac:dyDescent="0.25">
      <c r="A134" t="s">
        <v>226</v>
      </c>
      <c r="B134">
        <v>3.3879149997308798E-3</v>
      </c>
      <c r="C134">
        <f>IF(importance_reading!C223&gt;0,1,0)</f>
        <v>0</v>
      </c>
      <c r="D134">
        <f>IF(importance_reading!D223&gt;0,1,0)</f>
        <v>1</v>
      </c>
      <c r="E134">
        <f>IF(importance_reading!E223=1,1,0)</f>
        <v>0</v>
      </c>
      <c r="F134">
        <f>IF(importance_reading!F223&gt;0,1,0)</f>
        <v>1</v>
      </c>
      <c r="G134">
        <f t="shared" si="4"/>
        <v>0</v>
      </c>
      <c r="H134">
        <f>IF(importance_reading!G223&lt;0,-1,IF(importance_reading!G223=0,0,IF(importance_reading!G223&gt;0,1)))</f>
        <v>0</v>
      </c>
      <c r="I134">
        <v>1</v>
      </c>
      <c r="J134">
        <v>1</v>
      </c>
      <c r="K134">
        <v>0</v>
      </c>
      <c r="L134">
        <f t="shared" si="5"/>
        <v>4</v>
      </c>
    </row>
    <row r="135" spans="1:12" x14ac:dyDescent="0.25">
      <c r="A135" t="s">
        <v>227</v>
      </c>
      <c r="B135">
        <v>5.7110162056919099E-3</v>
      </c>
      <c r="C135">
        <f>IF(importance_reading!C224&gt;0,1,0)</f>
        <v>0</v>
      </c>
      <c r="D135">
        <f>IF(importance_reading!D224&gt;0,1,0)</f>
        <v>0</v>
      </c>
      <c r="E135">
        <f>IF(importance_reading!E224=1,1,0)</f>
        <v>1</v>
      </c>
      <c r="F135">
        <f>IF(importance_reading!F224&gt;0,1,0)</f>
        <v>1</v>
      </c>
      <c r="G135">
        <f t="shared" si="4"/>
        <v>0</v>
      </c>
      <c r="H135">
        <f>IF(importance_reading!G224&lt;0,-1,IF(importance_reading!G224=0,0,IF(importance_reading!G224&gt;0,1)))</f>
        <v>0</v>
      </c>
      <c r="I135">
        <v>1</v>
      </c>
      <c r="J135">
        <v>1</v>
      </c>
      <c r="K135">
        <v>0</v>
      </c>
      <c r="L135">
        <f t="shared" si="5"/>
        <v>4</v>
      </c>
    </row>
    <row r="136" spans="1:12" x14ac:dyDescent="0.25">
      <c r="A136" t="s">
        <v>228</v>
      </c>
      <c r="B136">
        <v>6.3107326894276099E-3</v>
      </c>
      <c r="C136">
        <f>IF(importance_reading!C225&gt;0,1,0)</f>
        <v>0</v>
      </c>
      <c r="D136">
        <f>IF(importance_reading!D225&gt;0,1,0)</f>
        <v>0</v>
      </c>
      <c r="E136">
        <f>IF(importance_reading!E225=1,1,0)</f>
        <v>1</v>
      </c>
      <c r="F136">
        <f>IF(importance_reading!F225&gt;0,1,0)</f>
        <v>1</v>
      </c>
      <c r="G136">
        <f t="shared" si="4"/>
        <v>0</v>
      </c>
      <c r="H136">
        <f>IF(importance_reading!G225&lt;0,-1,IF(importance_reading!G225=0,0,IF(importance_reading!G225&gt;0,1)))</f>
        <v>0</v>
      </c>
      <c r="I136">
        <v>1</v>
      </c>
      <c r="J136">
        <v>1</v>
      </c>
      <c r="K136">
        <v>0</v>
      </c>
      <c r="L136">
        <f t="shared" si="5"/>
        <v>4</v>
      </c>
    </row>
    <row r="137" spans="1:12" x14ac:dyDescent="0.25">
      <c r="A137" t="s">
        <v>229</v>
      </c>
      <c r="B137">
        <v>6.5009750710174402E-3</v>
      </c>
      <c r="C137">
        <f>IF(importance_reading!C226&gt;0,1,0)</f>
        <v>1</v>
      </c>
      <c r="D137">
        <f>IF(importance_reading!D226&gt;0,1,0)</f>
        <v>0</v>
      </c>
      <c r="E137">
        <f>IF(importance_reading!E226=1,1,0)</f>
        <v>1</v>
      </c>
      <c r="F137">
        <f>IF(importance_reading!F226&gt;0,1,0)</f>
        <v>1</v>
      </c>
      <c r="G137">
        <f t="shared" si="4"/>
        <v>0</v>
      </c>
      <c r="H137">
        <f>IF(importance_reading!G226&lt;0,-1,IF(importance_reading!G226=0,0,IF(importance_reading!G226&gt;0,1)))</f>
        <v>0</v>
      </c>
      <c r="I137">
        <v>0</v>
      </c>
      <c r="J137">
        <v>1</v>
      </c>
      <c r="K137">
        <v>0</v>
      </c>
      <c r="L137">
        <f t="shared" si="5"/>
        <v>4</v>
      </c>
    </row>
    <row r="138" spans="1:12" x14ac:dyDescent="0.25">
      <c r="A138" t="s">
        <v>231</v>
      </c>
      <c r="B138">
        <v>3.8959500150882401E-3</v>
      </c>
      <c r="C138">
        <f>IF(importance_reading!C228&gt;0,1,0)</f>
        <v>1</v>
      </c>
      <c r="D138">
        <f>IF(importance_reading!D228&gt;0,1,0)</f>
        <v>0</v>
      </c>
      <c r="E138">
        <f>IF(importance_reading!E228=1,1,0)</f>
        <v>0</v>
      </c>
      <c r="F138">
        <f>IF(importance_reading!F228&gt;0,1,0)</f>
        <v>1</v>
      </c>
      <c r="G138">
        <f t="shared" si="4"/>
        <v>0</v>
      </c>
      <c r="H138">
        <f>IF(importance_reading!G228&lt;0,-1,IF(importance_reading!G228=0,0,IF(importance_reading!G228&gt;0,1)))</f>
        <v>0</v>
      </c>
      <c r="I138">
        <v>1</v>
      </c>
      <c r="J138">
        <v>1</v>
      </c>
      <c r="K138">
        <v>0</v>
      </c>
      <c r="L138">
        <f t="shared" si="5"/>
        <v>4</v>
      </c>
    </row>
    <row r="139" spans="1:12" x14ac:dyDescent="0.25">
      <c r="A139" t="s">
        <v>238</v>
      </c>
      <c r="B139">
        <v>4.46030896010667E-3</v>
      </c>
      <c r="C139">
        <f>IF(importance_reading!C235&gt;0,1,0)</f>
        <v>1</v>
      </c>
      <c r="D139">
        <f>IF(importance_reading!D235&gt;0,1,0)</f>
        <v>0</v>
      </c>
      <c r="E139">
        <f>IF(importance_reading!E235=1,1,0)</f>
        <v>1</v>
      </c>
      <c r="F139">
        <f>IF(importance_reading!F235&gt;0,1,0)</f>
        <v>1</v>
      </c>
      <c r="G139">
        <f t="shared" si="4"/>
        <v>0</v>
      </c>
      <c r="H139">
        <f>IF(importance_reading!G235&lt;0,-1,IF(importance_reading!G235=0,0,IF(importance_reading!G235&gt;0,1)))</f>
        <v>0</v>
      </c>
      <c r="I139">
        <v>1</v>
      </c>
      <c r="J139">
        <v>0</v>
      </c>
      <c r="K139">
        <v>0</v>
      </c>
      <c r="L139">
        <f t="shared" si="5"/>
        <v>4</v>
      </c>
    </row>
    <row r="140" spans="1:12" x14ac:dyDescent="0.25">
      <c r="A140" t="s">
        <v>240</v>
      </c>
      <c r="B140">
        <v>4.87808660998784E-3</v>
      </c>
      <c r="C140">
        <f>IF(importance_reading!C237&gt;0,1,0)</f>
        <v>0</v>
      </c>
      <c r="D140">
        <f>IF(importance_reading!D237&gt;0,1,0)</f>
        <v>1</v>
      </c>
      <c r="E140">
        <f>IF(importance_reading!E237=1,1,0)</f>
        <v>0</v>
      </c>
      <c r="F140">
        <f>IF(importance_reading!F237&gt;0,1,0)</f>
        <v>1</v>
      </c>
      <c r="G140">
        <f t="shared" si="4"/>
        <v>0</v>
      </c>
      <c r="H140">
        <f>IF(importance_reading!G237&lt;0,-1,IF(importance_reading!G237=0,0,IF(importance_reading!G237&gt;0,1)))</f>
        <v>0</v>
      </c>
      <c r="I140">
        <v>1</v>
      </c>
      <c r="J140">
        <v>1</v>
      </c>
      <c r="K140">
        <v>0</v>
      </c>
      <c r="L140">
        <f t="shared" si="5"/>
        <v>4</v>
      </c>
    </row>
    <row r="141" spans="1:12" x14ac:dyDescent="0.25">
      <c r="A141" t="s">
        <v>242</v>
      </c>
      <c r="B141">
        <v>3.47558413469117E-3</v>
      </c>
      <c r="C141">
        <f>IF(importance_reading!C239&gt;0,1,0)</f>
        <v>1</v>
      </c>
      <c r="D141">
        <f>IF(importance_reading!D239&gt;0,1,0)</f>
        <v>0</v>
      </c>
      <c r="E141">
        <f>IF(importance_reading!E239=1,1,0)</f>
        <v>0</v>
      </c>
      <c r="F141">
        <f>IF(importance_reading!F239&gt;0,1,0)</f>
        <v>1</v>
      </c>
      <c r="G141">
        <f t="shared" si="4"/>
        <v>0</v>
      </c>
      <c r="H141">
        <f>IF(importance_reading!G239&lt;0,-1,IF(importance_reading!G239=0,0,IF(importance_reading!G239&gt;0,1)))</f>
        <v>0</v>
      </c>
      <c r="I141">
        <v>1</v>
      </c>
      <c r="J141">
        <v>1</v>
      </c>
      <c r="K141">
        <v>0</v>
      </c>
      <c r="L141">
        <f t="shared" si="5"/>
        <v>4</v>
      </c>
    </row>
    <row r="142" spans="1:12" x14ac:dyDescent="0.25">
      <c r="A142" t="s">
        <v>244</v>
      </c>
      <c r="B142">
        <v>2.2617228118197901E-3</v>
      </c>
      <c r="C142">
        <f>IF(importance_reading!C241&gt;0,1,0)</f>
        <v>0</v>
      </c>
      <c r="D142">
        <f>IF(importance_reading!D241&gt;0,1,0)</f>
        <v>1</v>
      </c>
      <c r="E142">
        <f>IF(importance_reading!E241=1,1,0)</f>
        <v>0</v>
      </c>
      <c r="F142">
        <f>IF(importance_reading!F241&gt;0,1,0)</f>
        <v>1</v>
      </c>
      <c r="G142">
        <f t="shared" si="4"/>
        <v>0</v>
      </c>
      <c r="H142">
        <f>IF(importance_reading!G241&lt;0,-1,IF(importance_reading!G241=0,0,IF(importance_reading!G241&gt;0,1)))</f>
        <v>0</v>
      </c>
      <c r="I142">
        <v>1</v>
      </c>
      <c r="J142">
        <v>1</v>
      </c>
      <c r="K142">
        <v>0</v>
      </c>
      <c r="L142">
        <f t="shared" si="5"/>
        <v>4</v>
      </c>
    </row>
    <row r="143" spans="1:12" x14ac:dyDescent="0.25">
      <c r="A143" t="s">
        <v>248</v>
      </c>
      <c r="B143">
        <v>5.6695359006234403E-3</v>
      </c>
      <c r="C143">
        <f>IF(importance_reading!C245&gt;0,1,0)</f>
        <v>1</v>
      </c>
      <c r="D143">
        <f>IF(importance_reading!D245&gt;0,1,0)</f>
        <v>0</v>
      </c>
      <c r="E143">
        <f>IF(importance_reading!E245=1,1,0)</f>
        <v>1</v>
      </c>
      <c r="F143">
        <f>IF(importance_reading!F245&gt;0,1,0)</f>
        <v>1</v>
      </c>
      <c r="G143">
        <f t="shared" si="4"/>
        <v>0</v>
      </c>
      <c r="H143">
        <f>IF(importance_reading!G245&lt;0,-1,IF(importance_reading!G245=0,0,IF(importance_reading!G245&gt;0,1)))</f>
        <v>0</v>
      </c>
      <c r="I143">
        <v>1</v>
      </c>
      <c r="J143">
        <v>0</v>
      </c>
      <c r="K143">
        <v>0</v>
      </c>
      <c r="L143">
        <f t="shared" si="5"/>
        <v>4</v>
      </c>
    </row>
    <row r="144" spans="1:12" x14ac:dyDescent="0.25">
      <c r="A144" t="s">
        <v>253</v>
      </c>
      <c r="B144">
        <v>3.1448825074378902E-3</v>
      </c>
      <c r="C144">
        <f>IF(importance_reading!C250&gt;0,1,0)</f>
        <v>1</v>
      </c>
      <c r="D144">
        <f>IF(importance_reading!D250&gt;0,1,0)</f>
        <v>1</v>
      </c>
      <c r="E144">
        <f>IF(importance_reading!E250=1,1,0)</f>
        <v>0</v>
      </c>
      <c r="F144">
        <f>IF(importance_reading!F250&gt;0,1,0)</f>
        <v>1</v>
      </c>
      <c r="G144">
        <f t="shared" si="4"/>
        <v>0</v>
      </c>
      <c r="H144">
        <f>IF(importance_reading!G250&lt;0,-1,IF(importance_reading!G250=0,0,IF(importance_reading!G250&gt;0,1)))</f>
        <v>0</v>
      </c>
      <c r="I144">
        <v>1</v>
      </c>
      <c r="J144">
        <v>0</v>
      </c>
      <c r="K144">
        <v>0</v>
      </c>
      <c r="L144">
        <f t="shared" si="5"/>
        <v>4</v>
      </c>
    </row>
    <row r="145" spans="1:12" x14ac:dyDescent="0.25">
      <c r="A145" t="s">
        <v>258</v>
      </c>
      <c r="B145">
        <v>3.6443301409222299E-3</v>
      </c>
      <c r="C145">
        <f>IF(importance_reading!C255&gt;0,1,0)</f>
        <v>0</v>
      </c>
      <c r="D145">
        <f>IF(importance_reading!D255&gt;0,1,0)</f>
        <v>1</v>
      </c>
      <c r="E145">
        <f>IF(importance_reading!E255=1,1,0)</f>
        <v>0</v>
      </c>
      <c r="F145">
        <f>IF(importance_reading!F255&gt;0,1,0)</f>
        <v>1</v>
      </c>
      <c r="G145">
        <f t="shared" si="4"/>
        <v>0</v>
      </c>
      <c r="H145">
        <f>IF(importance_reading!G255&lt;0,-1,IF(importance_reading!G255=0,0,IF(importance_reading!G255&gt;0,1)))</f>
        <v>0</v>
      </c>
      <c r="I145">
        <v>0</v>
      </c>
      <c r="J145">
        <v>1</v>
      </c>
      <c r="K145">
        <v>1</v>
      </c>
      <c r="L145">
        <f t="shared" si="5"/>
        <v>4</v>
      </c>
    </row>
    <row r="146" spans="1:12" x14ac:dyDescent="0.25">
      <c r="A146" t="s">
        <v>259</v>
      </c>
      <c r="B146">
        <v>2.9248537969909002E-3</v>
      </c>
      <c r="C146">
        <f>IF(importance_reading!C256&gt;0,1,0)</f>
        <v>0</v>
      </c>
      <c r="D146">
        <f>IF(importance_reading!D256&gt;0,1,0)</f>
        <v>0</v>
      </c>
      <c r="E146">
        <f>IF(importance_reading!E256=1,1,0)</f>
        <v>1</v>
      </c>
      <c r="F146">
        <f>IF(importance_reading!F256&gt;0,1,0)</f>
        <v>1</v>
      </c>
      <c r="G146">
        <f t="shared" si="4"/>
        <v>0</v>
      </c>
      <c r="H146">
        <f>IF(importance_reading!G256&lt;0,-1,IF(importance_reading!G256=0,0,IF(importance_reading!G256&gt;0,1)))</f>
        <v>0</v>
      </c>
      <c r="I146">
        <v>0</v>
      </c>
      <c r="J146">
        <v>1</v>
      </c>
      <c r="K146">
        <v>1</v>
      </c>
      <c r="L146">
        <f t="shared" si="5"/>
        <v>4</v>
      </c>
    </row>
    <row r="147" spans="1:12" x14ac:dyDescent="0.25">
      <c r="A147" t="s">
        <v>265</v>
      </c>
      <c r="B147">
        <v>3.5765633995331501E-3</v>
      </c>
      <c r="C147">
        <f>IF(importance_reading!C262&gt;0,1,0)</f>
        <v>0</v>
      </c>
      <c r="D147">
        <f>IF(importance_reading!D262&gt;0,1,0)</f>
        <v>1</v>
      </c>
      <c r="E147">
        <f>IF(importance_reading!E262=1,1,0)</f>
        <v>0</v>
      </c>
      <c r="F147">
        <f>IF(importance_reading!F262&gt;0,1,0)</f>
        <v>1</v>
      </c>
      <c r="G147">
        <f t="shared" si="4"/>
        <v>1</v>
      </c>
      <c r="H147">
        <f>IF(importance_reading!G262&lt;0,-1,IF(importance_reading!G262=0,0,IF(importance_reading!G262&gt;0,1)))</f>
        <v>1</v>
      </c>
      <c r="I147">
        <v>0</v>
      </c>
      <c r="J147">
        <v>0</v>
      </c>
      <c r="K147">
        <v>1</v>
      </c>
      <c r="L147">
        <f t="shared" si="5"/>
        <v>4</v>
      </c>
    </row>
    <row r="148" spans="1:12" x14ac:dyDescent="0.25">
      <c r="A148" t="s">
        <v>274</v>
      </c>
      <c r="B148">
        <v>3.9674573238367098E-3</v>
      </c>
      <c r="C148">
        <f>IF(importance_reading!C271&gt;0,1,0)</f>
        <v>1</v>
      </c>
      <c r="D148">
        <f>IF(importance_reading!D271&gt;0,1,0)</f>
        <v>0</v>
      </c>
      <c r="E148">
        <f>IF(importance_reading!E271=1,1,0)</f>
        <v>1</v>
      </c>
      <c r="F148">
        <f>IF(importance_reading!F271&gt;0,1,0)</f>
        <v>1</v>
      </c>
      <c r="G148">
        <f t="shared" si="4"/>
        <v>0</v>
      </c>
      <c r="H148">
        <f>IF(importance_reading!G271&lt;0,-1,IF(importance_reading!G271=0,0,IF(importance_reading!G271&gt;0,1)))</f>
        <v>0</v>
      </c>
      <c r="I148">
        <v>0</v>
      </c>
      <c r="J148">
        <v>1</v>
      </c>
      <c r="K148">
        <v>0</v>
      </c>
      <c r="L148">
        <f t="shared" si="5"/>
        <v>4</v>
      </c>
    </row>
    <row r="149" spans="1:12" x14ac:dyDescent="0.25">
      <c r="A149" t="s">
        <v>9</v>
      </c>
      <c r="B149">
        <v>2.3619951308499702E-3</v>
      </c>
      <c r="C149">
        <f>IF(importance_reading!C6&gt;0,1,0)</f>
        <v>0</v>
      </c>
      <c r="D149">
        <f>IF(importance_reading!D6&gt;0,1,0)</f>
        <v>1</v>
      </c>
      <c r="E149">
        <f>IF(importance_reading!E6=1,1,0)</f>
        <v>0</v>
      </c>
      <c r="F149">
        <f>IF(importance_reading!F6&gt;0,1,0)</f>
        <v>1</v>
      </c>
      <c r="G149">
        <f t="shared" si="4"/>
        <v>0</v>
      </c>
      <c r="H149">
        <f>IF(importance_reading!G6&lt;0,-1,IF(importance_reading!G6=0,0,IF(importance_reading!G6&gt;0,1)))</f>
        <v>0</v>
      </c>
      <c r="I149">
        <v>1</v>
      </c>
      <c r="J149">
        <v>0</v>
      </c>
      <c r="K149">
        <v>0</v>
      </c>
      <c r="L149">
        <f t="shared" si="5"/>
        <v>3</v>
      </c>
    </row>
    <row r="150" spans="1:12" x14ac:dyDescent="0.25">
      <c r="A150" t="s">
        <v>13</v>
      </c>
      <c r="B150">
        <v>4.1934072385468703E-3</v>
      </c>
      <c r="C150">
        <f>IF(importance_reading!C10&gt;0,1,0)</f>
        <v>1</v>
      </c>
      <c r="D150">
        <f>IF(importance_reading!D10&gt;0,1,0)</f>
        <v>1</v>
      </c>
      <c r="E150">
        <f>IF(importance_reading!E10=1,1,0)</f>
        <v>0</v>
      </c>
      <c r="F150">
        <f>IF(importance_reading!F10&gt;0,1,0)</f>
        <v>1</v>
      </c>
      <c r="G150">
        <f t="shared" si="4"/>
        <v>0</v>
      </c>
      <c r="H150">
        <f>IF(importance_reading!G10&lt;0,-1,IF(importance_reading!G10=0,0,IF(importance_reading!G10&gt;0,1)))</f>
        <v>0</v>
      </c>
      <c r="I150">
        <v>0</v>
      </c>
      <c r="J150">
        <v>0</v>
      </c>
      <c r="K150">
        <v>0</v>
      </c>
      <c r="L150">
        <f t="shared" si="5"/>
        <v>3</v>
      </c>
    </row>
    <row r="151" spans="1:12" x14ac:dyDescent="0.25">
      <c r="A151" t="s">
        <v>22</v>
      </c>
      <c r="B151">
        <v>2.8120380917276201E-3</v>
      </c>
      <c r="C151">
        <f>IF(importance_reading!C19&gt;0,1,0)</f>
        <v>0</v>
      </c>
      <c r="D151">
        <f>IF(importance_reading!D19&gt;0,1,0)</f>
        <v>1</v>
      </c>
      <c r="E151">
        <f>IF(importance_reading!E19=1,1,0)</f>
        <v>1</v>
      </c>
      <c r="F151">
        <f>IF(importance_reading!F19&gt;0,1,0)</f>
        <v>1</v>
      </c>
      <c r="G151">
        <f t="shared" si="4"/>
        <v>0</v>
      </c>
      <c r="H151">
        <f>IF(importance_reading!G19&lt;0,-1,IF(importance_reading!G19=0,0,IF(importance_reading!G19&gt;0,1)))</f>
        <v>0</v>
      </c>
      <c r="I151">
        <v>0</v>
      </c>
      <c r="J151">
        <v>0</v>
      </c>
      <c r="K151">
        <v>0</v>
      </c>
      <c r="L151">
        <f t="shared" si="5"/>
        <v>3</v>
      </c>
    </row>
    <row r="152" spans="1:12" x14ac:dyDescent="0.25">
      <c r="A152" t="s">
        <v>31</v>
      </c>
      <c r="B152">
        <v>2.7546952468809E-3</v>
      </c>
      <c r="C152">
        <f>IF(importance_reading!C28&gt;0,1,0)</f>
        <v>1</v>
      </c>
      <c r="D152">
        <f>IF(importance_reading!D28&gt;0,1,0)</f>
        <v>1</v>
      </c>
      <c r="E152">
        <f>IF(importance_reading!E28=1,1,0)</f>
        <v>0</v>
      </c>
      <c r="F152">
        <f>IF(importance_reading!F28&gt;0,1,0)</f>
        <v>1</v>
      </c>
      <c r="G152">
        <f t="shared" si="4"/>
        <v>0</v>
      </c>
      <c r="H152">
        <f>IF(importance_reading!G28&lt;0,-1,IF(importance_reading!G28=0,0,IF(importance_reading!G28&gt;0,1)))</f>
        <v>0</v>
      </c>
      <c r="I152">
        <v>0</v>
      </c>
      <c r="J152">
        <v>0</v>
      </c>
      <c r="K152">
        <v>0</v>
      </c>
      <c r="L152">
        <f t="shared" si="5"/>
        <v>3</v>
      </c>
    </row>
    <row r="153" spans="1:12" x14ac:dyDescent="0.25">
      <c r="A153" t="s">
        <v>32</v>
      </c>
      <c r="B153">
        <v>2.15959424200011E-3</v>
      </c>
      <c r="C153">
        <f>IF(importance_reading!C29&gt;0,1,0)</f>
        <v>0</v>
      </c>
      <c r="D153">
        <f>IF(importance_reading!D29&gt;0,1,0)</f>
        <v>1</v>
      </c>
      <c r="E153">
        <f>IF(importance_reading!E29=1,1,0)</f>
        <v>1</v>
      </c>
      <c r="F153">
        <f>IF(importance_reading!F29&gt;0,1,0)</f>
        <v>1</v>
      </c>
      <c r="G153">
        <f t="shared" si="4"/>
        <v>0</v>
      </c>
      <c r="H153">
        <f>IF(importance_reading!G29&lt;0,-1,IF(importance_reading!G29=0,0,IF(importance_reading!G29&gt;0,1)))</f>
        <v>0</v>
      </c>
      <c r="I153">
        <v>0</v>
      </c>
      <c r="J153">
        <v>0</v>
      </c>
      <c r="K153">
        <v>0</v>
      </c>
      <c r="L153">
        <f t="shared" si="5"/>
        <v>3</v>
      </c>
    </row>
    <row r="154" spans="1:12" x14ac:dyDescent="0.25">
      <c r="A154" t="s">
        <v>37</v>
      </c>
      <c r="B154">
        <v>2.8283949272232601E-3</v>
      </c>
      <c r="C154">
        <f>IF(importance_reading!C34&gt;0,1,0)</f>
        <v>0</v>
      </c>
      <c r="D154">
        <f>IF(importance_reading!D34&gt;0,1,0)</f>
        <v>1</v>
      </c>
      <c r="E154">
        <f>IF(importance_reading!E34=1,1,0)</f>
        <v>0</v>
      </c>
      <c r="F154">
        <f>IF(importance_reading!F34&gt;0,1,0)</f>
        <v>1</v>
      </c>
      <c r="G154">
        <f t="shared" si="4"/>
        <v>1</v>
      </c>
      <c r="H154">
        <f>IF(importance_reading!G34&lt;0,-1,IF(importance_reading!G34=0,0,IF(importance_reading!G34&gt;0,1)))</f>
        <v>1</v>
      </c>
      <c r="I154">
        <v>0</v>
      </c>
      <c r="J154">
        <v>0</v>
      </c>
      <c r="K154">
        <v>0</v>
      </c>
      <c r="L154">
        <f t="shared" si="5"/>
        <v>3</v>
      </c>
    </row>
    <row r="155" spans="1:12" x14ac:dyDescent="0.25">
      <c r="A155" t="s">
        <v>41</v>
      </c>
      <c r="B155">
        <v>2.5619531229941301E-3</v>
      </c>
      <c r="C155">
        <f>IF(importance_reading!C38&gt;0,1,0)</f>
        <v>0</v>
      </c>
      <c r="D155">
        <f>IF(importance_reading!D38&gt;0,1,0)</f>
        <v>1</v>
      </c>
      <c r="E155">
        <f>IF(importance_reading!E38=1,1,0)</f>
        <v>0</v>
      </c>
      <c r="F155">
        <f>IF(importance_reading!F38&gt;0,1,0)</f>
        <v>1</v>
      </c>
      <c r="G155">
        <f t="shared" si="4"/>
        <v>0</v>
      </c>
      <c r="H155">
        <f>IF(importance_reading!G38&lt;0,-1,IF(importance_reading!G38=0,0,IF(importance_reading!G38&gt;0,1)))</f>
        <v>0</v>
      </c>
      <c r="I155">
        <v>0</v>
      </c>
      <c r="J155">
        <v>1</v>
      </c>
      <c r="K155">
        <v>0</v>
      </c>
      <c r="L155">
        <f t="shared" si="5"/>
        <v>3</v>
      </c>
    </row>
    <row r="156" spans="1:12" x14ac:dyDescent="0.25">
      <c r="A156" t="s">
        <v>42</v>
      </c>
      <c r="B156">
        <v>3.0958669421348498E-3</v>
      </c>
      <c r="C156">
        <f>IF(importance_reading!C39&gt;0,1,0)</f>
        <v>1</v>
      </c>
      <c r="D156">
        <f>IF(importance_reading!D39&gt;0,1,0)</f>
        <v>0</v>
      </c>
      <c r="E156">
        <f>IF(importance_reading!E39=1,1,0)</f>
        <v>0</v>
      </c>
      <c r="F156">
        <f>IF(importance_reading!F39&gt;0,1,0)</f>
        <v>1</v>
      </c>
      <c r="G156">
        <f t="shared" si="4"/>
        <v>1</v>
      </c>
      <c r="H156">
        <f>IF(importance_reading!G39&lt;0,-1,IF(importance_reading!G39=0,0,IF(importance_reading!G39&gt;0,1)))</f>
        <v>-1</v>
      </c>
      <c r="I156">
        <v>0</v>
      </c>
      <c r="J156">
        <v>0</v>
      </c>
      <c r="K156">
        <v>0</v>
      </c>
      <c r="L156">
        <f t="shared" si="5"/>
        <v>3</v>
      </c>
    </row>
    <row r="157" spans="1:12" x14ac:dyDescent="0.25">
      <c r="A157" t="s">
        <v>47</v>
      </c>
      <c r="B157">
        <v>2.77943354179977E-3</v>
      </c>
      <c r="C157">
        <f>IF(importance_reading!C44&gt;0,1,0)</f>
        <v>1</v>
      </c>
      <c r="D157">
        <f>IF(importance_reading!D44&gt;0,1,0)</f>
        <v>0</v>
      </c>
      <c r="E157">
        <f>IF(importance_reading!E44=1,1,0)</f>
        <v>0</v>
      </c>
      <c r="F157">
        <f>IF(importance_reading!F44&gt;0,1,0)</f>
        <v>1</v>
      </c>
      <c r="G157">
        <f t="shared" si="4"/>
        <v>0</v>
      </c>
      <c r="H157">
        <f>IF(importance_reading!G44&lt;0,-1,IF(importance_reading!G44=0,0,IF(importance_reading!G44&gt;0,1)))</f>
        <v>0</v>
      </c>
      <c r="I157">
        <v>0</v>
      </c>
      <c r="J157">
        <v>1</v>
      </c>
      <c r="K157">
        <v>0</v>
      </c>
      <c r="L157">
        <f t="shared" si="5"/>
        <v>3</v>
      </c>
    </row>
    <row r="158" spans="1:12" x14ac:dyDescent="0.25">
      <c r="A158" t="s">
        <v>48</v>
      </c>
      <c r="B158">
        <v>3.2519225375525099E-3</v>
      </c>
      <c r="C158">
        <f>IF(importance_reading!C45&gt;0,1,0)</f>
        <v>0</v>
      </c>
      <c r="D158">
        <f>IF(importance_reading!D45&gt;0,1,0)</f>
        <v>1</v>
      </c>
      <c r="E158">
        <f>IF(importance_reading!E45=1,1,0)</f>
        <v>0</v>
      </c>
      <c r="F158">
        <f>IF(importance_reading!F45&gt;0,1,0)</f>
        <v>1</v>
      </c>
      <c r="G158">
        <f t="shared" si="4"/>
        <v>0</v>
      </c>
      <c r="H158">
        <f>IF(importance_reading!G45&lt;0,-1,IF(importance_reading!G45=0,0,IF(importance_reading!G45&gt;0,1)))</f>
        <v>0</v>
      </c>
      <c r="I158">
        <v>0</v>
      </c>
      <c r="J158">
        <v>1</v>
      </c>
      <c r="K158">
        <v>0</v>
      </c>
      <c r="L158">
        <f t="shared" si="5"/>
        <v>3</v>
      </c>
    </row>
    <row r="159" spans="1:12" x14ac:dyDescent="0.25">
      <c r="A159" t="s">
        <v>54</v>
      </c>
      <c r="B159">
        <v>3.04009167753476E-3</v>
      </c>
      <c r="C159">
        <f>IF(importance_reading!C51&gt;0,1,0)</f>
        <v>1</v>
      </c>
      <c r="D159">
        <f>IF(importance_reading!D51&gt;0,1,0)</f>
        <v>0</v>
      </c>
      <c r="E159">
        <f>IF(importance_reading!E51=1,1,0)</f>
        <v>1</v>
      </c>
      <c r="F159">
        <f>IF(importance_reading!F51&gt;0,1,0)</f>
        <v>1</v>
      </c>
      <c r="G159">
        <f t="shared" si="4"/>
        <v>0</v>
      </c>
      <c r="H159">
        <f>IF(importance_reading!G51&lt;0,-1,IF(importance_reading!G51=0,0,IF(importance_reading!G51&gt;0,1)))</f>
        <v>0</v>
      </c>
      <c r="I159">
        <v>0</v>
      </c>
      <c r="J159">
        <v>0</v>
      </c>
      <c r="K159">
        <v>0</v>
      </c>
      <c r="L159">
        <f t="shared" si="5"/>
        <v>3</v>
      </c>
    </row>
    <row r="160" spans="1:12" x14ac:dyDescent="0.25">
      <c r="A160" t="s">
        <v>56</v>
      </c>
      <c r="B160">
        <v>2.77012357559012E-3</v>
      </c>
      <c r="C160">
        <f>IF(importance_reading!C53&gt;0,1,0)</f>
        <v>0</v>
      </c>
      <c r="D160">
        <f>IF(importance_reading!D53&gt;0,1,0)</f>
        <v>1</v>
      </c>
      <c r="E160">
        <f>IF(importance_reading!E53=1,1,0)</f>
        <v>0</v>
      </c>
      <c r="F160">
        <f>IF(importance_reading!F53&gt;0,1,0)</f>
        <v>1</v>
      </c>
      <c r="G160">
        <f t="shared" si="4"/>
        <v>1</v>
      </c>
      <c r="H160">
        <f>IF(importance_reading!G53&lt;0,-1,IF(importance_reading!G53=0,0,IF(importance_reading!G53&gt;0,1)))</f>
        <v>1</v>
      </c>
      <c r="I160">
        <v>0</v>
      </c>
      <c r="J160">
        <v>0</v>
      </c>
      <c r="K160">
        <v>0</v>
      </c>
      <c r="L160">
        <f t="shared" si="5"/>
        <v>3</v>
      </c>
    </row>
    <row r="161" spans="1:12" x14ac:dyDescent="0.25">
      <c r="A161" t="s">
        <v>57</v>
      </c>
      <c r="B161">
        <v>2.7914549657028801E-3</v>
      </c>
      <c r="C161">
        <f>IF(importance_reading!C54&gt;0,1,0)</f>
        <v>1</v>
      </c>
      <c r="D161">
        <f>IF(importance_reading!D54&gt;0,1,0)</f>
        <v>1</v>
      </c>
      <c r="E161">
        <f>IF(importance_reading!E54=1,1,0)</f>
        <v>0</v>
      </c>
      <c r="F161">
        <f>IF(importance_reading!F54&gt;0,1,0)</f>
        <v>1</v>
      </c>
      <c r="G161">
        <f t="shared" si="4"/>
        <v>0</v>
      </c>
      <c r="H161">
        <f>IF(importance_reading!G54&lt;0,-1,IF(importance_reading!G54=0,0,IF(importance_reading!G54&gt;0,1)))</f>
        <v>0</v>
      </c>
      <c r="I161">
        <v>0</v>
      </c>
      <c r="J161">
        <v>0</v>
      </c>
      <c r="K161">
        <v>0</v>
      </c>
      <c r="L161">
        <f t="shared" si="5"/>
        <v>3</v>
      </c>
    </row>
    <row r="162" spans="1:12" x14ac:dyDescent="0.25">
      <c r="A162" t="s">
        <v>64</v>
      </c>
      <c r="B162">
        <v>3.56686519235989E-3</v>
      </c>
      <c r="C162">
        <f>IF(importance_reading!C61&gt;0,1,0)</f>
        <v>1</v>
      </c>
      <c r="D162">
        <f>IF(importance_reading!D61&gt;0,1,0)</f>
        <v>1</v>
      </c>
      <c r="E162">
        <f>IF(importance_reading!E61=1,1,0)</f>
        <v>0</v>
      </c>
      <c r="F162">
        <f>IF(importance_reading!F61&gt;0,1,0)</f>
        <v>1</v>
      </c>
      <c r="G162">
        <f t="shared" si="4"/>
        <v>0</v>
      </c>
      <c r="H162">
        <f>IF(importance_reading!G61&lt;0,-1,IF(importance_reading!G61=0,0,IF(importance_reading!G61&gt;0,1)))</f>
        <v>0</v>
      </c>
      <c r="I162">
        <v>0</v>
      </c>
      <c r="J162">
        <v>0</v>
      </c>
      <c r="K162">
        <v>0</v>
      </c>
      <c r="L162">
        <f t="shared" si="5"/>
        <v>3</v>
      </c>
    </row>
    <row r="163" spans="1:12" x14ac:dyDescent="0.25">
      <c r="A163" t="s">
        <v>66</v>
      </c>
      <c r="B163">
        <v>2.5522314218816302E-3</v>
      </c>
      <c r="C163">
        <f>IF(importance_reading!C63&gt;0,1,0)</f>
        <v>0</v>
      </c>
      <c r="D163">
        <f>IF(importance_reading!D63&gt;0,1,0)</f>
        <v>1</v>
      </c>
      <c r="E163">
        <f>IF(importance_reading!E63=1,1,0)</f>
        <v>0</v>
      </c>
      <c r="F163">
        <f>IF(importance_reading!F63&gt;0,1,0)</f>
        <v>1</v>
      </c>
      <c r="G163">
        <f t="shared" si="4"/>
        <v>1</v>
      </c>
      <c r="H163">
        <f>IF(importance_reading!G63&lt;0,-1,IF(importance_reading!G63=0,0,IF(importance_reading!G63&gt;0,1)))</f>
        <v>1</v>
      </c>
      <c r="I163">
        <v>0</v>
      </c>
      <c r="J163">
        <v>0</v>
      </c>
      <c r="K163">
        <v>0</v>
      </c>
      <c r="L163">
        <f t="shared" si="5"/>
        <v>3</v>
      </c>
    </row>
    <row r="164" spans="1:12" x14ac:dyDescent="0.25">
      <c r="A164" t="s">
        <v>80</v>
      </c>
      <c r="B164">
        <v>1.1095729102473201E-3</v>
      </c>
      <c r="C164">
        <f>IF(importance_reading!C77&gt;0,1,0)</f>
        <v>0</v>
      </c>
      <c r="D164">
        <f>IF(importance_reading!D77&gt;0,1,0)</f>
        <v>1</v>
      </c>
      <c r="E164">
        <f>IF(importance_reading!E77=1,1,0)</f>
        <v>0</v>
      </c>
      <c r="F164">
        <f>IF(importance_reading!F77&gt;0,1,0)</f>
        <v>1</v>
      </c>
      <c r="G164">
        <f t="shared" si="4"/>
        <v>1</v>
      </c>
      <c r="H164">
        <f>IF(importance_reading!G77&lt;0,-1,IF(importance_reading!G77=0,0,IF(importance_reading!G77&gt;0,1)))</f>
        <v>-1</v>
      </c>
      <c r="I164">
        <v>0</v>
      </c>
      <c r="J164">
        <v>0</v>
      </c>
      <c r="K164">
        <v>0</v>
      </c>
      <c r="L164">
        <f t="shared" si="5"/>
        <v>3</v>
      </c>
    </row>
    <row r="165" spans="1:12" x14ac:dyDescent="0.25">
      <c r="A165" t="s">
        <v>81</v>
      </c>
      <c r="B165">
        <v>2.4132315351551698E-3</v>
      </c>
      <c r="C165">
        <f>IF(importance_reading!C78&gt;0,1,0)</f>
        <v>0</v>
      </c>
      <c r="D165">
        <f>IF(importance_reading!D78&gt;0,1,0)</f>
        <v>0</v>
      </c>
      <c r="E165">
        <f>IF(importance_reading!E78=1,1,0)</f>
        <v>0</v>
      </c>
      <c r="F165">
        <f>IF(importance_reading!F78&gt;0,1,0)</f>
        <v>1</v>
      </c>
      <c r="G165">
        <f t="shared" si="4"/>
        <v>1</v>
      </c>
      <c r="H165">
        <f>IF(importance_reading!G78&lt;0,-1,IF(importance_reading!G78=0,0,IF(importance_reading!G78&gt;0,1)))</f>
        <v>-1</v>
      </c>
      <c r="I165">
        <v>0</v>
      </c>
      <c r="J165">
        <v>1</v>
      </c>
      <c r="K165">
        <v>0</v>
      </c>
      <c r="L165">
        <f t="shared" si="5"/>
        <v>3</v>
      </c>
    </row>
    <row r="166" spans="1:12" x14ac:dyDescent="0.25">
      <c r="A166" t="s">
        <v>87</v>
      </c>
      <c r="B166">
        <v>3.4595811899326501E-3</v>
      </c>
      <c r="C166">
        <f>IF(importance_reading!C84&gt;0,1,0)</f>
        <v>1</v>
      </c>
      <c r="D166">
        <f>IF(importance_reading!D84&gt;0,1,0)</f>
        <v>1</v>
      </c>
      <c r="E166">
        <f>IF(importance_reading!E84=1,1,0)</f>
        <v>0</v>
      </c>
      <c r="F166">
        <f>IF(importance_reading!F84&gt;0,1,0)</f>
        <v>1</v>
      </c>
      <c r="G166">
        <f t="shared" si="4"/>
        <v>0</v>
      </c>
      <c r="H166">
        <f>IF(importance_reading!G84&lt;0,-1,IF(importance_reading!G84=0,0,IF(importance_reading!G84&gt;0,1)))</f>
        <v>0</v>
      </c>
      <c r="I166">
        <v>0</v>
      </c>
      <c r="J166">
        <v>0</v>
      </c>
      <c r="K166">
        <v>0</v>
      </c>
      <c r="L166">
        <f t="shared" si="5"/>
        <v>3</v>
      </c>
    </row>
    <row r="167" spans="1:12" x14ac:dyDescent="0.25">
      <c r="A167" t="s">
        <v>88</v>
      </c>
      <c r="B167">
        <v>5.02055021668969E-3</v>
      </c>
      <c r="C167">
        <f>IF(importance_reading!C85&gt;0,1,0)</f>
        <v>0</v>
      </c>
      <c r="D167">
        <f>IF(importance_reading!D85&gt;0,1,0)</f>
        <v>1</v>
      </c>
      <c r="E167">
        <f>IF(importance_reading!E85=1,1,0)</f>
        <v>1</v>
      </c>
      <c r="F167">
        <f>IF(importance_reading!F85&gt;0,1,0)</f>
        <v>1</v>
      </c>
      <c r="G167">
        <f t="shared" si="4"/>
        <v>0</v>
      </c>
      <c r="H167">
        <f>IF(importance_reading!G85&lt;0,-1,IF(importance_reading!G85=0,0,IF(importance_reading!G85&gt;0,1)))</f>
        <v>0</v>
      </c>
      <c r="I167">
        <v>0</v>
      </c>
      <c r="J167">
        <v>0</v>
      </c>
      <c r="K167">
        <v>0</v>
      </c>
      <c r="L167">
        <f t="shared" si="5"/>
        <v>3</v>
      </c>
    </row>
    <row r="168" spans="1:12" x14ac:dyDescent="0.25">
      <c r="A168" t="s">
        <v>92</v>
      </c>
      <c r="B168">
        <v>4.0365164095159797E-3</v>
      </c>
      <c r="C168">
        <f>IF(importance_reading!C89&gt;0,1,0)</f>
        <v>1</v>
      </c>
      <c r="D168">
        <f>IF(importance_reading!D89&gt;0,1,0)</f>
        <v>0</v>
      </c>
      <c r="E168">
        <f>IF(importance_reading!E89=1,1,0)</f>
        <v>0</v>
      </c>
      <c r="F168">
        <f>IF(importance_reading!F89&gt;0,1,0)</f>
        <v>1</v>
      </c>
      <c r="G168">
        <f t="shared" si="4"/>
        <v>1</v>
      </c>
      <c r="H168">
        <f>IF(importance_reading!G89&lt;0,-1,IF(importance_reading!G89=0,0,IF(importance_reading!G89&gt;0,1)))</f>
        <v>-1</v>
      </c>
      <c r="I168">
        <v>0</v>
      </c>
      <c r="J168">
        <v>0</v>
      </c>
      <c r="K168">
        <v>0</v>
      </c>
      <c r="L168">
        <f t="shared" si="5"/>
        <v>3</v>
      </c>
    </row>
    <row r="169" spans="1:12" x14ac:dyDescent="0.25">
      <c r="A169" t="s">
        <v>94</v>
      </c>
      <c r="B169">
        <v>5.2262874729803099E-3</v>
      </c>
      <c r="C169">
        <f>IF(importance_reading!C91&gt;0,1,0)</f>
        <v>0</v>
      </c>
      <c r="D169">
        <f>IF(importance_reading!D91&gt;0,1,0)</f>
        <v>0</v>
      </c>
      <c r="E169">
        <f>IF(importance_reading!E91=1,1,0)</f>
        <v>1</v>
      </c>
      <c r="F169">
        <f>IF(importance_reading!F91&gt;0,1,0)</f>
        <v>1</v>
      </c>
      <c r="G169">
        <f t="shared" si="4"/>
        <v>1</v>
      </c>
      <c r="H169">
        <f>IF(importance_reading!G91&lt;0,-1,IF(importance_reading!G91=0,0,IF(importance_reading!G91&gt;0,1)))</f>
        <v>1</v>
      </c>
      <c r="I169">
        <v>0</v>
      </c>
      <c r="J169">
        <v>0</v>
      </c>
      <c r="K169">
        <v>0</v>
      </c>
      <c r="L169">
        <f t="shared" si="5"/>
        <v>3</v>
      </c>
    </row>
    <row r="170" spans="1:12" x14ac:dyDescent="0.25">
      <c r="A170" t="s">
        <v>103</v>
      </c>
      <c r="B170">
        <v>8.1234487986153892E-3</v>
      </c>
      <c r="C170">
        <f>IF(importance_reading!C100&gt;0,1,0)</f>
        <v>0</v>
      </c>
      <c r="D170">
        <f>IF(importance_reading!D100&gt;0,1,0)</f>
        <v>0</v>
      </c>
      <c r="E170">
        <f>IF(importance_reading!E100=1,1,0)</f>
        <v>1</v>
      </c>
      <c r="F170">
        <f>IF(importance_reading!F100&gt;0,1,0)</f>
        <v>1</v>
      </c>
      <c r="G170">
        <f t="shared" si="4"/>
        <v>0</v>
      </c>
      <c r="H170">
        <f>IF(importance_reading!G100&lt;0,-1,IF(importance_reading!G100=0,0,IF(importance_reading!G100&gt;0,1)))</f>
        <v>0</v>
      </c>
      <c r="I170">
        <v>0</v>
      </c>
      <c r="J170">
        <v>1</v>
      </c>
      <c r="K170">
        <v>0</v>
      </c>
      <c r="L170">
        <f t="shared" si="5"/>
        <v>3</v>
      </c>
    </row>
    <row r="171" spans="1:12" x14ac:dyDescent="0.25">
      <c r="A171" t="s">
        <v>115</v>
      </c>
      <c r="B171">
        <v>2.40246029895556E-4</v>
      </c>
      <c r="C171">
        <f>IF(importance_reading!C112&gt;0,1,0)</f>
        <v>0</v>
      </c>
      <c r="D171">
        <f>IF(importance_reading!D112&gt;0,1,0)</f>
        <v>1</v>
      </c>
      <c r="E171">
        <f>IF(importance_reading!E112=1,1,0)</f>
        <v>0</v>
      </c>
      <c r="F171">
        <f>IF(importance_reading!F112&gt;0,1,0)</f>
        <v>1</v>
      </c>
      <c r="G171">
        <f t="shared" si="4"/>
        <v>0</v>
      </c>
      <c r="H171">
        <f>IF(importance_reading!G112&lt;0,-1,IF(importance_reading!G112=0,0,IF(importance_reading!G112&gt;0,1)))</f>
        <v>0</v>
      </c>
      <c r="I171">
        <v>0</v>
      </c>
      <c r="J171">
        <v>1</v>
      </c>
      <c r="K171">
        <v>0</v>
      </c>
      <c r="L171">
        <f t="shared" si="5"/>
        <v>3</v>
      </c>
    </row>
    <row r="172" spans="1:12" x14ac:dyDescent="0.25">
      <c r="A172" t="s">
        <v>116</v>
      </c>
      <c r="B172">
        <v>1.9152913498044901E-4</v>
      </c>
      <c r="C172">
        <f>IF(importance_reading!C113&gt;0,1,0)</f>
        <v>0</v>
      </c>
      <c r="D172">
        <f>IF(importance_reading!D113&gt;0,1,0)</f>
        <v>0</v>
      </c>
      <c r="E172">
        <f>IF(importance_reading!E113=1,1,0)</f>
        <v>0</v>
      </c>
      <c r="F172">
        <f>IF(importance_reading!F113&gt;0,1,0)</f>
        <v>1</v>
      </c>
      <c r="G172">
        <f t="shared" si="4"/>
        <v>1</v>
      </c>
      <c r="H172">
        <f>IF(importance_reading!G113&lt;0,-1,IF(importance_reading!G113=0,0,IF(importance_reading!G113&gt;0,1)))</f>
        <v>1</v>
      </c>
      <c r="I172">
        <v>1</v>
      </c>
      <c r="J172">
        <v>0</v>
      </c>
      <c r="K172">
        <v>0</v>
      </c>
      <c r="L172">
        <f t="shared" si="5"/>
        <v>3</v>
      </c>
    </row>
    <row r="173" spans="1:12" x14ac:dyDescent="0.25">
      <c r="A173" t="s">
        <v>118</v>
      </c>
      <c r="B173">
        <v>1.6122279655185601E-4</v>
      </c>
      <c r="C173">
        <f>IF(importance_reading!C115&gt;0,1,0)</f>
        <v>0</v>
      </c>
      <c r="D173">
        <f>IF(importance_reading!D115&gt;0,1,0)</f>
        <v>1</v>
      </c>
      <c r="E173">
        <f>IF(importance_reading!E115=1,1,0)</f>
        <v>0</v>
      </c>
      <c r="F173">
        <f>IF(importance_reading!F115&gt;0,1,0)</f>
        <v>1</v>
      </c>
      <c r="G173">
        <f t="shared" si="4"/>
        <v>0</v>
      </c>
      <c r="H173">
        <f>IF(importance_reading!G115&lt;0,-1,IF(importance_reading!G115=0,0,IF(importance_reading!G115&gt;0,1)))</f>
        <v>0</v>
      </c>
      <c r="I173">
        <v>0</v>
      </c>
      <c r="J173">
        <v>0</v>
      </c>
      <c r="K173">
        <v>1</v>
      </c>
      <c r="L173">
        <f t="shared" si="5"/>
        <v>3</v>
      </c>
    </row>
    <row r="174" spans="1:12" x14ac:dyDescent="0.25">
      <c r="A174" t="s">
        <v>121</v>
      </c>
      <c r="B174">
        <v>3.1084365919927599E-3</v>
      </c>
      <c r="C174">
        <f>IF(importance_reading!C118&gt;0,1,0)</f>
        <v>0</v>
      </c>
      <c r="D174">
        <f>IF(importance_reading!D118&gt;0,1,0)</f>
        <v>0</v>
      </c>
      <c r="E174">
        <f>IF(importance_reading!E118=1,1,0)</f>
        <v>0</v>
      </c>
      <c r="F174">
        <f>IF(importance_reading!F118&gt;0,1,0)</f>
        <v>1</v>
      </c>
      <c r="G174">
        <f t="shared" si="4"/>
        <v>1</v>
      </c>
      <c r="H174">
        <f>IF(importance_reading!G118&lt;0,-1,IF(importance_reading!G118=0,0,IF(importance_reading!G118&gt;0,1)))</f>
        <v>-1</v>
      </c>
      <c r="I174">
        <v>0</v>
      </c>
      <c r="J174">
        <v>0</v>
      </c>
      <c r="K174">
        <v>1</v>
      </c>
      <c r="L174">
        <f t="shared" si="5"/>
        <v>3</v>
      </c>
    </row>
    <row r="175" spans="1:12" x14ac:dyDescent="0.25">
      <c r="A175" t="s">
        <v>128</v>
      </c>
      <c r="B175">
        <v>3.57658705467165E-3</v>
      </c>
      <c r="C175">
        <f>IF(importance_reading!C125&gt;0,1,0)</f>
        <v>0</v>
      </c>
      <c r="D175">
        <f>IF(importance_reading!D125&gt;0,1,0)</f>
        <v>1</v>
      </c>
      <c r="E175">
        <f>IF(importance_reading!E125=1,1,0)</f>
        <v>0</v>
      </c>
      <c r="F175">
        <f>IF(importance_reading!F125&gt;0,1,0)</f>
        <v>1</v>
      </c>
      <c r="G175">
        <f t="shared" si="4"/>
        <v>0</v>
      </c>
      <c r="H175">
        <f>IF(importance_reading!G125&lt;0,-1,IF(importance_reading!G125=0,0,IF(importance_reading!G125&gt;0,1)))</f>
        <v>0</v>
      </c>
      <c r="I175">
        <v>0</v>
      </c>
      <c r="J175">
        <v>1</v>
      </c>
      <c r="K175">
        <v>0</v>
      </c>
      <c r="L175">
        <f t="shared" si="5"/>
        <v>3</v>
      </c>
    </row>
    <row r="176" spans="1:12" x14ac:dyDescent="0.25">
      <c r="A176" t="s">
        <v>140</v>
      </c>
      <c r="B176">
        <v>3.8126751311558199E-3</v>
      </c>
      <c r="C176">
        <f>IF(importance_reading!C137&gt;0,1,0)</f>
        <v>0</v>
      </c>
      <c r="D176">
        <f>IF(importance_reading!D137&gt;0,1,0)</f>
        <v>0</v>
      </c>
      <c r="E176">
        <f>IF(importance_reading!E137=1,1,0)</f>
        <v>1</v>
      </c>
      <c r="F176">
        <f>IF(importance_reading!F137&gt;0,1,0)</f>
        <v>1</v>
      </c>
      <c r="G176">
        <f t="shared" si="4"/>
        <v>0</v>
      </c>
      <c r="H176">
        <f>IF(importance_reading!G137&lt;0,-1,IF(importance_reading!G137=0,0,IF(importance_reading!G137&gt;0,1)))</f>
        <v>0</v>
      </c>
      <c r="I176">
        <v>1</v>
      </c>
      <c r="J176">
        <v>0</v>
      </c>
      <c r="K176">
        <v>0</v>
      </c>
      <c r="L176">
        <f t="shared" si="5"/>
        <v>3</v>
      </c>
    </row>
    <row r="177" spans="1:12" x14ac:dyDescent="0.25">
      <c r="A177" t="s">
        <v>155</v>
      </c>
      <c r="B177">
        <v>2.8240938957909099E-3</v>
      </c>
      <c r="C177">
        <f>IF(importance_reading!C152&gt;0,1,0)</f>
        <v>0</v>
      </c>
      <c r="D177">
        <f>IF(importance_reading!D152&gt;0,1,0)</f>
        <v>1</v>
      </c>
      <c r="E177">
        <f>IF(importance_reading!E152=1,1,0)</f>
        <v>0</v>
      </c>
      <c r="F177">
        <f>IF(importance_reading!F152&gt;0,1,0)</f>
        <v>1</v>
      </c>
      <c r="G177">
        <f t="shared" si="4"/>
        <v>0</v>
      </c>
      <c r="H177">
        <f>IF(importance_reading!G152&lt;0,-1,IF(importance_reading!G152=0,0,IF(importance_reading!G152&gt;0,1)))</f>
        <v>0</v>
      </c>
      <c r="I177">
        <v>0</v>
      </c>
      <c r="J177">
        <v>1</v>
      </c>
      <c r="K177">
        <v>0</v>
      </c>
      <c r="L177">
        <f t="shared" si="5"/>
        <v>3</v>
      </c>
    </row>
    <row r="178" spans="1:12" x14ac:dyDescent="0.25">
      <c r="A178" t="s">
        <v>167</v>
      </c>
      <c r="B178">
        <v>3.4068716899543E-3</v>
      </c>
      <c r="C178">
        <f>IF(importance_reading!C164&gt;0,1,0)</f>
        <v>0</v>
      </c>
      <c r="D178">
        <f>IF(importance_reading!D164&gt;0,1,0)</f>
        <v>0</v>
      </c>
      <c r="E178">
        <f>IF(importance_reading!E164=1,1,0)</f>
        <v>0</v>
      </c>
      <c r="F178">
        <f>IF(importance_reading!F164&gt;0,1,0)</f>
        <v>1</v>
      </c>
      <c r="G178">
        <f t="shared" si="4"/>
        <v>0</v>
      </c>
      <c r="H178">
        <f>IF(importance_reading!G164&lt;0,-1,IF(importance_reading!G164=0,0,IF(importance_reading!G164&gt;0,1)))</f>
        <v>0</v>
      </c>
      <c r="I178">
        <v>1</v>
      </c>
      <c r="J178">
        <v>1</v>
      </c>
      <c r="K178">
        <v>0</v>
      </c>
      <c r="L178">
        <f t="shared" si="5"/>
        <v>3</v>
      </c>
    </row>
    <row r="179" spans="1:12" x14ac:dyDescent="0.25">
      <c r="A179" t="s">
        <v>174</v>
      </c>
      <c r="B179">
        <v>1.92763126784921E-3</v>
      </c>
      <c r="C179">
        <f>IF(importance_reading!C171&gt;0,1,0)</f>
        <v>0</v>
      </c>
      <c r="D179">
        <f>IF(importance_reading!D171&gt;0,1,0)</f>
        <v>0</v>
      </c>
      <c r="E179">
        <f>IF(importance_reading!E171=1,1,0)</f>
        <v>0</v>
      </c>
      <c r="F179">
        <f>IF(importance_reading!F171&gt;0,1,0)</f>
        <v>1</v>
      </c>
      <c r="G179">
        <f t="shared" si="4"/>
        <v>0</v>
      </c>
      <c r="H179">
        <f>IF(importance_reading!G171&lt;0,-1,IF(importance_reading!G171=0,0,IF(importance_reading!G171&gt;0,1)))</f>
        <v>0</v>
      </c>
      <c r="I179">
        <v>1</v>
      </c>
      <c r="J179">
        <v>1</v>
      </c>
      <c r="K179">
        <v>0</v>
      </c>
      <c r="L179">
        <f t="shared" si="5"/>
        <v>3</v>
      </c>
    </row>
    <row r="180" spans="1:12" x14ac:dyDescent="0.25">
      <c r="A180" t="s">
        <v>178</v>
      </c>
      <c r="B180">
        <v>2.44060510363965E-3</v>
      </c>
      <c r="C180">
        <f>IF(importance_reading!C175&gt;0,1,0)</f>
        <v>0</v>
      </c>
      <c r="D180">
        <f>IF(importance_reading!D175&gt;0,1,0)</f>
        <v>0</v>
      </c>
      <c r="E180">
        <f>IF(importance_reading!E175=1,1,0)</f>
        <v>0</v>
      </c>
      <c r="F180">
        <f>IF(importance_reading!F175&gt;0,1,0)</f>
        <v>1</v>
      </c>
      <c r="G180">
        <f t="shared" si="4"/>
        <v>0</v>
      </c>
      <c r="H180">
        <f>IF(importance_reading!G175&lt;0,-1,IF(importance_reading!G175=0,0,IF(importance_reading!G175&gt;0,1)))</f>
        <v>0</v>
      </c>
      <c r="I180">
        <v>1</v>
      </c>
      <c r="J180">
        <v>1</v>
      </c>
      <c r="K180">
        <v>0</v>
      </c>
      <c r="L180">
        <f t="shared" si="5"/>
        <v>3</v>
      </c>
    </row>
    <row r="181" spans="1:12" x14ac:dyDescent="0.25">
      <c r="A181" t="s">
        <v>181</v>
      </c>
      <c r="B181">
        <v>3.0723795024818301E-3</v>
      </c>
      <c r="C181">
        <f>IF(importance_reading!C178&gt;0,1,0)</f>
        <v>0</v>
      </c>
      <c r="D181">
        <f>IF(importance_reading!D178&gt;0,1,0)</f>
        <v>0</v>
      </c>
      <c r="E181">
        <f>IF(importance_reading!E178=1,1,0)</f>
        <v>0</v>
      </c>
      <c r="F181">
        <f>IF(importance_reading!F178&gt;0,1,0)</f>
        <v>1</v>
      </c>
      <c r="G181">
        <f t="shared" si="4"/>
        <v>0</v>
      </c>
      <c r="H181">
        <f>IF(importance_reading!G178&lt;0,-1,IF(importance_reading!G178=0,0,IF(importance_reading!G178&gt;0,1)))</f>
        <v>0</v>
      </c>
      <c r="I181">
        <v>1</v>
      </c>
      <c r="J181">
        <v>1</v>
      </c>
      <c r="K181">
        <v>0</v>
      </c>
      <c r="L181">
        <f t="shared" si="5"/>
        <v>3</v>
      </c>
    </row>
    <row r="182" spans="1:12" x14ac:dyDescent="0.25">
      <c r="A182" t="s">
        <v>182</v>
      </c>
      <c r="B182">
        <v>2.3996421500736601E-3</v>
      </c>
      <c r="C182">
        <f>IF(importance_reading!C179&gt;0,1,0)</f>
        <v>0</v>
      </c>
      <c r="D182">
        <f>IF(importance_reading!D179&gt;0,1,0)</f>
        <v>1</v>
      </c>
      <c r="E182">
        <f>IF(importance_reading!E179=1,1,0)</f>
        <v>0</v>
      </c>
      <c r="F182">
        <f>IF(importance_reading!F179&gt;0,1,0)</f>
        <v>1</v>
      </c>
      <c r="G182">
        <f t="shared" si="4"/>
        <v>0</v>
      </c>
      <c r="H182">
        <f>IF(importance_reading!G179&lt;0,-1,IF(importance_reading!G179=0,0,IF(importance_reading!G179&gt;0,1)))</f>
        <v>0</v>
      </c>
      <c r="I182">
        <v>1</v>
      </c>
      <c r="J182">
        <v>0</v>
      </c>
      <c r="K182">
        <v>0</v>
      </c>
      <c r="L182">
        <f t="shared" si="5"/>
        <v>3</v>
      </c>
    </row>
    <row r="183" spans="1:12" x14ac:dyDescent="0.25">
      <c r="A183" t="s">
        <v>187</v>
      </c>
      <c r="B183">
        <v>2.5477087687989001E-3</v>
      </c>
      <c r="C183">
        <f>IF(importance_reading!C184&gt;0,1,0)</f>
        <v>1</v>
      </c>
      <c r="D183">
        <f>IF(importance_reading!D184&gt;0,1,0)</f>
        <v>0</v>
      </c>
      <c r="E183">
        <f>IF(importance_reading!E184=1,1,0)</f>
        <v>0</v>
      </c>
      <c r="F183">
        <f>IF(importance_reading!F184&gt;0,1,0)</f>
        <v>1</v>
      </c>
      <c r="G183">
        <f t="shared" si="4"/>
        <v>0</v>
      </c>
      <c r="H183">
        <f>IF(importance_reading!G184&lt;0,-1,IF(importance_reading!G184=0,0,IF(importance_reading!G184&gt;0,1)))</f>
        <v>0</v>
      </c>
      <c r="I183">
        <v>1</v>
      </c>
      <c r="J183">
        <v>0</v>
      </c>
      <c r="K183">
        <v>0</v>
      </c>
      <c r="L183">
        <f t="shared" si="5"/>
        <v>3</v>
      </c>
    </row>
    <row r="184" spans="1:12" x14ac:dyDescent="0.25">
      <c r="A184" t="s">
        <v>188</v>
      </c>
      <c r="B184">
        <v>2.51003769854868E-3</v>
      </c>
      <c r="C184">
        <f>IF(importance_reading!C185&gt;0,1,0)</f>
        <v>0</v>
      </c>
      <c r="D184">
        <f>IF(importance_reading!D185&gt;0,1,0)</f>
        <v>1</v>
      </c>
      <c r="E184">
        <f>IF(importance_reading!E185=1,1,0)</f>
        <v>0</v>
      </c>
      <c r="F184">
        <f>IF(importance_reading!F185&gt;0,1,0)</f>
        <v>1</v>
      </c>
      <c r="G184">
        <f t="shared" si="4"/>
        <v>0</v>
      </c>
      <c r="H184">
        <f>IF(importance_reading!G185&lt;0,-1,IF(importance_reading!G185=0,0,IF(importance_reading!G185&gt;0,1)))</f>
        <v>0</v>
      </c>
      <c r="I184">
        <v>1</v>
      </c>
      <c r="J184">
        <v>0</v>
      </c>
      <c r="K184">
        <v>0</v>
      </c>
      <c r="L184">
        <f t="shared" si="5"/>
        <v>3</v>
      </c>
    </row>
    <row r="185" spans="1:12" x14ac:dyDescent="0.25">
      <c r="A185" t="s">
        <v>195</v>
      </c>
      <c r="B185">
        <v>3.8103316557089799E-3</v>
      </c>
      <c r="C185">
        <f>IF(importance_reading!C192&gt;0,1,0)</f>
        <v>0</v>
      </c>
      <c r="D185">
        <f>IF(importance_reading!D192&gt;0,1,0)</f>
        <v>1</v>
      </c>
      <c r="E185">
        <f>IF(importance_reading!E192=1,1,0)</f>
        <v>0</v>
      </c>
      <c r="F185">
        <f>IF(importance_reading!F192&gt;0,1,0)</f>
        <v>1</v>
      </c>
      <c r="G185">
        <f t="shared" si="4"/>
        <v>0</v>
      </c>
      <c r="H185">
        <f>IF(importance_reading!G192&lt;0,-1,IF(importance_reading!G192=0,0,IF(importance_reading!G192&gt;0,1)))</f>
        <v>0</v>
      </c>
      <c r="I185">
        <v>1</v>
      </c>
      <c r="J185">
        <v>0</v>
      </c>
      <c r="K185">
        <v>0</v>
      </c>
      <c r="L185">
        <f t="shared" si="5"/>
        <v>3</v>
      </c>
    </row>
    <row r="186" spans="1:12" x14ac:dyDescent="0.25">
      <c r="A186" t="s">
        <v>202</v>
      </c>
      <c r="B186">
        <v>3.9889741352175899E-3</v>
      </c>
      <c r="C186">
        <f>IF(importance_reading!C199&gt;0,1,0)</f>
        <v>0</v>
      </c>
      <c r="D186">
        <f>IF(importance_reading!D199&gt;0,1,0)</f>
        <v>0</v>
      </c>
      <c r="E186">
        <f>IF(importance_reading!E199=1,1,0)</f>
        <v>0</v>
      </c>
      <c r="F186">
        <f>IF(importance_reading!F199&gt;0,1,0)</f>
        <v>1</v>
      </c>
      <c r="G186">
        <f t="shared" si="4"/>
        <v>0</v>
      </c>
      <c r="H186">
        <f>IF(importance_reading!G199&lt;0,-1,IF(importance_reading!G199=0,0,IF(importance_reading!G199&gt;0,1)))</f>
        <v>0</v>
      </c>
      <c r="I186">
        <v>1</v>
      </c>
      <c r="J186">
        <v>1</v>
      </c>
      <c r="K186">
        <v>0</v>
      </c>
      <c r="L186">
        <f t="shared" si="5"/>
        <v>3</v>
      </c>
    </row>
    <row r="187" spans="1:12" x14ac:dyDescent="0.25">
      <c r="A187" t="s">
        <v>203</v>
      </c>
      <c r="B187">
        <v>3.2090334262627998E-3</v>
      </c>
      <c r="C187">
        <f>IF(importance_reading!C200&gt;0,1,0)</f>
        <v>0</v>
      </c>
      <c r="D187">
        <f>IF(importance_reading!D200&gt;0,1,0)</f>
        <v>0</v>
      </c>
      <c r="E187">
        <f>IF(importance_reading!E200=1,1,0)</f>
        <v>0</v>
      </c>
      <c r="F187">
        <f>IF(importance_reading!F200&gt;0,1,0)</f>
        <v>1</v>
      </c>
      <c r="G187">
        <f t="shared" si="4"/>
        <v>0</v>
      </c>
      <c r="H187">
        <f>IF(importance_reading!G200&lt;0,-1,IF(importance_reading!G200=0,0,IF(importance_reading!G200&gt;0,1)))</f>
        <v>0</v>
      </c>
      <c r="I187">
        <v>1</v>
      </c>
      <c r="J187">
        <v>1</v>
      </c>
      <c r="K187">
        <v>0</v>
      </c>
      <c r="L187">
        <f t="shared" si="5"/>
        <v>3</v>
      </c>
    </row>
    <row r="188" spans="1:12" x14ac:dyDescent="0.25">
      <c r="A188" t="s">
        <v>207</v>
      </c>
      <c r="B188">
        <v>2.9895183393360602E-3</v>
      </c>
      <c r="C188">
        <f>IF(importance_reading!C204&gt;0,1,0)</f>
        <v>0</v>
      </c>
      <c r="D188">
        <f>IF(importance_reading!D204&gt;0,1,0)</f>
        <v>1</v>
      </c>
      <c r="E188">
        <f>IF(importance_reading!E204=1,1,0)</f>
        <v>0</v>
      </c>
      <c r="F188">
        <f>IF(importance_reading!F204&gt;0,1,0)</f>
        <v>1</v>
      </c>
      <c r="G188">
        <f t="shared" si="4"/>
        <v>0</v>
      </c>
      <c r="H188">
        <f>IF(importance_reading!G204&lt;0,-1,IF(importance_reading!G204=0,0,IF(importance_reading!G204&gt;0,1)))</f>
        <v>0</v>
      </c>
      <c r="I188">
        <v>1</v>
      </c>
      <c r="J188">
        <v>0</v>
      </c>
      <c r="K188">
        <v>0</v>
      </c>
      <c r="L188">
        <f t="shared" si="5"/>
        <v>3</v>
      </c>
    </row>
    <row r="189" spans="1:12" x14ac:dyDescent="0.25">
      <c r="A189" t="s">
        <v>219</v>
      </c>
      <c r="B189">
        <v>2.8217258176489899E-3</v>
      </c>
      <c r="C189">
        <f>IF(importance_reading!C216&gt;0,1,0)</f>
        <v>1</v>
      </c>
      <c r="D189">
        <f>IF(importance_reading!D216&gt;0,1,0)</f>
        <v>0</v>
      </c>
      <c r="E189">
        <f>IF(importance_reading!E216=1,1,0)</f>
        <v>0</v>
      </c>
      <c r="F189">
        <f>IF(importance_reading!F216&gt;0,1,0)</f>
        <v>1</v>
      </c>
      <c r="G189">
        <f t="shared" si="4"/>
        <v>0</v>
      </c>
      <c r="H189">
        <f>IF(importance_reading!G216&lt;0,-1,IF(importance_reading!G216=0,0,IF(importance_reading!G216&gt;0,1)))</f>
        <v>0</v>
      </c>
      <c r="I189">
        <v>1</v>
      </c>
      <c r="J189">
        <v>0</v>
      </c>
      <c r="K189">
        <v>0</v>
      </c>
      <c r="L189">
        <f t="shared" si="5"/>
        <v>3</v>
      </c>
    </row>
    <row r="190" spans="1:12" x14ac:dyDescent="0.25">
      <c r="A190" t="s">
        <v>223</v>
      </c>
      <c r="B190">
        <v>2.62028821744468E-3</v>
      </c>
      <c r="C190">
        <f>IF(importance_reading!C220&gt;0,1,0)</f>
        <v>0</v>
      </c>
      <c r="D190">
        <f>IF(importance_reading!D220&gt;0,1,0)</f>
        <v>1</v>
      </c>
      <c r="E190">
        <f>IF(importance_reading!E220=1,1,0)</f>
        <v>0</v>
      </c>
      <c r="F190">
        <f>IF(importance_reading!F220&gt;0,1,0)</f>
        <v>1</v>
      </c>
      <c r="G190">
        <f t="shared" si="4"/>
        <v>0</v>
      </c>
      <c r="H190">
        <f>IF(importance_reading!G220&lt;0,-1,IF(importance_reading!G220=0,0,IF(importance_reading!G220&gt;0,1)))</f>
        <v>0</v>
      </c>
      <c r="I190">
        <v>0</v>
      </c>
      <c r="J190">
        <v>1</v>
      </c>
      <c r="K190">
        <v>0</v>
      </c>
      <c r="L190">
        <f t="shared" si="5"/>
        <v>3</v>
      </c>
    </row>
    <row r="191" spans="1:12" x14ac:dyDescent="0.25">
      <c r="A191" t="s">
        <v>234</v>
      </c>
      <c r="B191">
        <v>4.9593538610300898E-3</v>
      </c>
      <c r="C191">
        <f>IF(importance_reading!C231&gt;0,1,0)</f>
        <v>0</v>
      </c>
      <c r="D191">
        <f>IF(importance_reading!D231&gt;0,1,0)</f>
        <v>0</v>
      </c>
      <c r="E191">
        <f>IF(importance_reading!E231=1,1,0)</f>
        <v>1</v>
      </c>
      <c r="F191">
        <f>IF(importance_reading!F231&gt;0,1,0)</f>
        <v>1</v>
      </c>
      <c r="G191">
        <f t="shared" si="4"/>
        <v>0</v>
      </c>
      <c r="H191">
        <f>IF(importance_reading!G231&lt;0,-1,IF(importance_reading!G231=0,0,IF(importance_reading!G231&gt;0,1)))</f>
        <v>0</v>
      </c>
      <c r="I191">
        <v>1</v>
      </c>
      <c r="J191">
        <v>0</v>
      </c>
      <c r="K191">
        <v>0</v>
      </c>
      <c r="L191">
        <f t="shared" si="5"/>
        <v>3</v>
      </c>
    </row>
    <row r="192" spans="1:12" x14ac:dyDescent="0.25">
      <c r="A192" t="s">
        <v>236</v>
      </c>
      <c r="B192">
        <v>5.8441664962848297E-3</v>
      </c>
      <c r="C192">
        <f>IF(importance_reading!C233&gt;0,1,0)</f>
        <v>0</v>
      </c>
      <c r="D192">
        <f>IF(importance_reading!D233&gt;0,1,0)</f>
        <v>0</v>
      </c>
      <c r="E192">
        <f>IF(importance_reading!E233=1,1,0)</f>
        <v>1</v>
      </c>
      <c r="F192">
        <f>IF(importance_reading!F233&gt;0,1,0)</f>
        <v>1</v>
      </c>
      <c r="G192">
        <f t="shared" si="4"/>
        <v>0</v>
      </c>
      <c r="H192">
        <f>IF(importance_reading!G233&lt;0,-1,IF(importance_reading!G233=0,0,IF(importance_reading!G233&gt;0,1)))</f>
        <v>0</v>
      </c>
      <c r="I192">
        <v>1</v>
      </c>
      <c r="J192">
        <v>0</v>
      </c>
      <c r="K192">
        <v>0</v>
      </c>
      <c r="L192">
        <f t="shared" si="5"/>
        <v>3</v>
      </c>
    </row>
    <row r="193" spans="1:12" x14ac:dyDescent="0.25">
      <c r="A193" t="s">
        <v>239</v>
      </c>
      <c r="B193">
        <v>7.6168053924286798E-3</v>
      </c>
      <c r="C193">
        <f>IF(importance_reading!C236&gt;0,1,0)</f>
        <v>0</v>
      </c>
      <c r="D193">
        <f>IF(importance_reading!D236&gt;0,1,0)</f>
        <v>0</v>
      </c>
      <c r="E193">
        <f>IF(importance_reading!E236=1,1,0)</f>
        <v>1</v>
      </c>
      <c r="F193">
        <f>IF(importance_reading!F236&gt;0,1,0)</f>
        <v>1</v>
      </c>
      <c r="G193">
        <f t="shared" si="4"/>
        <v>0</v>
      </c>
      <c r="H193">
        <f>IF(importance_reading!G236&lt;0,-1,IF(importance_reading!G236=0,0,IF(importance_reading!G236&gt;0,1)))</f>
        <v>0</v>
      </c>
      <c r="I193">
        <v>1</v>
      </c>
      <c r="J193">
        <v>0</v>
      </c>
      <c r="K193">
        <v>0</v>
      </c>
      <c r="L193">
        <f t="shared" si="5"/>
        <v>3</v>
      </c>
    </row>
    <row r="194" spans="1:12" x14ac:dyDescent="0.25">
      <c r="A194" t="s">
        <v>245</v>
      </c>
      <c r="B194">
        <v>5.0906704238341998E-3</v>
      </c>
      <c r="C194">
        <f>IF(importance_reading!C242&gt;0,1,0)</f>
        <v>0</v>
      </c>
      <c r="D194">
        <f>IF(importance_reading!D242&gt;0,1,0)</f>
        <v>0</v>
      </c>
      <c r="E194">
        <f>IF(importance_reading!E242=1,1,0)</f>
        <v>0</v>
      </c>
      <c r="F194">
        <f>IF(importance_reading!F242&gt;0,1,0)</f>
        <v>1</v>
      </c>
      <c r="G194">
        <f t="shared" ref="G194:G257" si="6">H194*H194</f>
        <v>0</v>
      </c>
      <c r="H194">
        <f>IF(importance_reading!G242&lt;0,-1,IF(importance_reading!G242=0,0,IF(importance_reading!G242&gt;0,1)))</f>
        <v>0</v>
      </c>
      <c r="I194">
        <v>1</v>
      </c>
      <c r="J194">
        <v>1</v>
      </c>
      <c r="K194">
        <v>0</v>
      </c>
      <c r="L194">
        <f t="shared" ref="L194:L257" si="7">SUM(C194:G194,I194:K194)</f>
        <v>3</v>
      </c>
    </row>
    <row r="195" spans="1:12" x14ac:dyDescent="0.25">
      <c r="A195" t="s">
        <v>252</v>
      </c>
      <c r="B195">
        <v>3.9318451063457696E-3</v>
      </c>
      <c r="C195">
        <f>IF(importance_reading!C249&gt;0,1,0)</f>
        <v>0</v>
      </c>
      <c r="D195">
        <f>IF(importance_reading!D249&gt;0,1,0)</f>
        <v>1</v>
      </c>
      <c r="E195">
        <f>IF(importance_reading!E249=1,1,0)</f>
        <v>0</v>
      </c>
      <c r="F195">
        <f>IF(importance_reading!F249&gt;0,1,0)</f>
        <v>1</v>
      </c>
      <c r="G195">
        <f t="shared" si="6"/>
        <v>0</v>
      </c>
      <c r="H195">
        <f>IF(importance_reading!G249&lt;0,-1,IF(importance_reading!G249=0,0,IF(importance_reading!G249&gt;0,1)))</f>
        <v>0</v>
      </c>
      <c r="I195">
        <v>1</v>
      </c>
      <c r="J195">
        <v>0</v>
      </c>
      <c r="K195">
        <v>0</v>
      </c>
      <c r="L195">
        <f t="shared" si="7"/>
        <v>3</v>
      </c>
    </row>
    <row r="196" spans="1:12" x14ac:dyDescent="0.25">
      <c r="A196" t="s">
        <v>255</v>
      </c>
      <c r="B196">
        <v>4.6979223868032797E-3</v>
      </c>
      <c r="C196">
        <f>IF(importance_reading!C252&gt;0,1,0)</f>
        <v>1</v>
      </c>
      <c r="D196">
        <f>IF(importance_reading!D252&gt;0,1,0)</f>
        <v>0</v>
      </c>
      <c r="E196">
        <f>IF(importance_reading!E252=1,1,0)</f>
        <v>0</v>
      </c>
      <c r="F196">
        <f>IF(importance_reading!F252&gt;0,1,0)</f>
        <v>1</v>
      </c>
      <c r="G196">
        <f t="shared" si="6"/>
        <v>0</v>
      </c>
      <c r="H196">
        <f>IF(importance_reading!G252&lt;0,-1,IF(importance_reading!G252=0,0,IF(importance_reading!G252&gt;0,1)))</f>
        <v>0</v>
      </c>
      <c r="I196">
        <v>1</v>
      </c>
      <c r="J196">
        <v>0</v>
      </c>
      <c r="K196">
        <v>0</v>
      </c>
      <c r="L196">
        <f t="shared" si="7"/>
        <v>3</v>
      </c>
    </row>
    <row r="197" spans="1:12" x14ac:dyDescent="0.25">
      <c r="A197" t="s">
        <v>257</v>
      </c>
      <c r="B197">
        <v>2.9917921845668501E-3</v>
      </c>
      <c r="C197">
        <f>IF(importance_reading!C254&gt;0,1,0)</f>
        <v>1</v>
      </c>
      <c r="D197">
        <f>IF(importance_reading!D254&gt;0,1,0)</f>
        <v>1</v>
      </c>
      <c r="E197">
        <f>IF(importance_reading!E254=1,1,0)</f>
        <v>0</v>
      </c>
      <c r="F197">
        <f>IF(importance_reading!F254&gt;0,1,0)</f>
        <v>1</v>
      </c>
      <c r="G197">
        <f t="shared" si="6"/>
        <v>0</v>
      </c>
      <c r="H197">
        <f>IF(importance_reading!G254&lt;0,-1,IF(importance_reading!G254=0,0,IF(importance_reading!G254&gt;0,1)))</f>
        <v>0</v>
      </c>
      <c r="I197">
        <v>0</v>
      </c>
      <c r="J197">
        <v>0</v>
      </c>
      <c r="K197">
        <v>0</v>
      </c>
      <c r="L197">
        <f t="shared" si="7"/>
        <v>3</v>
      </c>
    </row>
    <row r="198" spans="1:12" x14ac:dyDescent="0.25">
      <c r="A198" t="s">
        <v>262</v>
      </c>
      <c r="B198">
        <v>1.1144520649716699E-3</v>
      </c>
      <c r="C198">
        <f>IF(importance_reading!C259&gt;0,1,0)</f>
        <v>0</v>
      </c>
      <c r="D198">
        <f>IF(importance_reading!D259&gt;0,1,0)</f>
        <v>1</v>
      </c>
      <c r="E198">
        <f>IF(importance_reading!E259=1,1,0)</f>
        <v>0</v>
      </c>
      <c r="F198">
        <f>IF(importance_reading!F259&gt;0,1,0)</f>
        <v>1</v>
      </c>
      <c r="G198">
        <f t="shared" si="6"/>
        <v>0</v>
      </c>
      <c r="H198">
        <f>IF(importance_reading!G259&lt;0,-1,IF(importance_reading!G259=0,0,IF(importance_reading!G259&gt;0,1)))</f>
        <v>0</v>
      </c>
      <c r="I198">
        <v>0</v>
      </c>
      <c r="J198">
        <v>0</v>
      </c>
      <c r="K198">
        <v>1</v>
      </c>
      <c r="L198">
        <f t="shared" si="7"/>
        <v>3</v>
      </c>
    </row>
    <row r="199" spans="1:12" x14ac:dyDescent="0.25">
      <c r="A199" t="s">
        <v>263</v>
      </c>
      <c r="B199">
        <v>2.8776707242452299E-3</v>
      </c>
      <c r="C199">
        <f>IF(importance_reading!C260&gt;0,1,0)</f>
        <v>0</v>
      </c>
      <c r="D199">
        <f>IF(importance_reading!D260&gt;0,1,0)</f>
        <v>1</v>
      </c>
      <c r="E199">
        <f>IF(importance_reading!E260=1,1,0)</f>
        <v>0</v>
      </c>
      <c r="F199">
        <f>IF(importance_reading!F260&gt;0,1,0)</f>
        <v>1</v>
      </c>
      <c r="G199">
        <f t="shared" si="6"/>
        <v>0</v>
      </c>
      <c r="H199">
        <f>IF(importance_reading!G260&lt;0,-1,IF(importance_reading!G260=0,0,IF(importance_reading!G260&gt;0,1)))</f>
        <v>0</v>
      </c>
      <c r="I199">
        <v>0</v>
      </c>
      <c r="J199">
        <v>0</v>
      </c>
      <c r="K199">
        <v>1</v>
      </c>
      <c r="L199">
        <f t="shared" si="7"/>
        <v>3</v>
      </c>
    </row>
    <row r="200" spans="1:12" x14ac:dyDescent="0.25">
      <c r="A200" t="s">
        <v>266</v>
      </c>
      <c r="B200">
        <v>3.41582765626243E-3</v>
      </c>
      <c r="C200">
        <f>IF(importance_reading!C263&gt;0,1,0)</f>
        <v>0</v>
      </c>
      <c r="D200">
        <f>IF(importance_reading!D263&gt;0,1,0)</f>
        <v>1</v>
      </c>
      <c r="E200">
        <f>IF(importance_reading!E263=1,1,0)</f>
        <v>0</v>
      </c>
      <c r="F200">
        <f>IF(importance_reading!F263&gt;0,1,0)</f>
        <v>1</v>
      </c>
      <c r="G200">
        <f t="shared" si="6"/>
        <v>0</v>
      </c>
      <c r="H200">
        <f>IF(importance_reading!G263&lt;0,-1,IF(importance_reading!G263=0,0,IF(importance_reading!G263&gt;0,1)))</f>
        <v>0</v>
      </c>
      <c r="I200">
        <v>0</v>
      </c>
      <c r="J200">
        <v>1</v>
      </c>
      <c r="K200">
        <v>0</v>
      </c>
      <c r="L200">
        <f t="shared" si="7"/>
        <v>3</v>
      </c>
    </row>
    <row r="201" spans="1:12" x14ac:dyDescent="0.25">
      <c r="A201" t="s">
        <v>267</v>
      </c>
      <c r="B201">
        <v>3.0792045518675299E-3</v>
      </c>
      <c r="C201">
        <f>IF(importance_reading!C264&gt;0,1,0)</f>
        <v>1</v>
      </c>
      <c r="D201">
        <f>IF(importance_reading!D264&gt;0,1,0)</f>
        <v>1</v>
      </c>
      <c r="E201">
        <f>IF(importance_reading!E264=1,1,0)</f>
        <v>0</v>
      </c>
      <c r="F201">
        <f>IF(importance_reading!F264&gt;0,1,0)</f>
        <v>1</v>
      </c>
      <c r="G201">
        <f t="shared" si="6"/>
        <v>0</v>
      </c>
      <c r="H201">
        <f>IF(importance_reading!G264&lt;0,-1,IF(importance_reading!G264=0,0,IF(importance_reading!G264&gt;0,1)))</f>
        <v>0</v>
      </c>
      <c r="I201">
        <v>0</v>
      </c>
      <c r="J201">
        <v>0</v>
      </c>
      <c r="K201">
        <v>0</v>
      </c>
      <c r="L201">
        <f t="shared" si="7"/>
        <v>3</v>
      </c>
    </row>
    <row r="202" spans="1:12" x14ac:dyDescent="0.25">
      <c r="A202" t="s">
        <v>268</v>
      </c>
      <c r="B202">
        <v>5.1939210155005598E-3</v>
      </c>
      <c r="C202">
        <f>IF(importance_reading!C265&gt;0,1,0)</f>
        <v>0</v>
      </c>
      <c r="D202">
        <f>IF(importance_reading!D265&gt;0,1,0)</f>
        <v>1</v>
      </c>
      <c r="E202">
        <f>IF(importance_reading!E265=1,1,0)</f>
        <v>1</v>
      </c>
      <c r="F202">
        <f>IF(importance_reading!F265&gt;0,1,0)</f>
        <v>1</v>
      </c>
      <c r="G202">
        <f t="shared" si="6"/>
        <v>0</v>
      </c>
      <c r="H202">
        <f>IF(importance_reading!G265&lt;0,-1,IF(importance_reading!G265=0,0,IF(importance_reading!G265&gt;0,1)))</f>
        <v>0</v>
      </c>
      <c r="I202">
        <v>0</v>
      </c>
      <c r="J202">
        <v>0</v>
      </c>
      <c r="K202">
        <v>0</v>
      </c>
      <c r="L202">
        <f t="shared" si="7"/>
        <v>3</v>
      </c>
    </row>
    <row r="203" spans="1:12" x14ac:dyDescent="0.25">
      <c r="A203" t="s">
        <v>272</v>
      </c>
      <c r="B203">
        <v>2.8984134842821299E-3</v>
      </c>
      <c r="C203">
        <f>IF(importance_reading!C269&gt;0,1,0)</f>
        <v>0</v>
      </c>
      <c r="D203">
        <f>IF(importance_reading!D269&gt;0,1,0)</f>
        <v>1</v>
      </c>
      <c r="E203">
        <f>IF(importance_reading!E269=1,1,0)</f>
        <v>0</v>
      </c>
      <c r="F203">
        <f>IF(importance_reading!F269&gt;0,1,0)</f>
        <v>1</v>
      </c>
      <c r="G203">
        <f t="shared" si="6"/>
        <v>0</v>
      </c>
      <c r="H203">
        <f>IF(importance_reading!G269&lt;0,-1,IF(importance_reading!G269=0,0,IF(importance_reading!G269&gt;0,1)))</f>
        <v>0</v>
      </c>
      <c r="I203">
        <v>0</v>
      </c>
      <c r="J203">
        <v>1</v>
      </c>
      <c r="K203">
        <v>0</v>
      </c>
      <c r="L203">
        <f t="shared" si="7"/>
        <v>3</v>
      </c>
    </row>
    <row r="204" spans="1:12" x14ac:dyDescent="0.25">
      <c r="A204" t="s">
        <v>8</v>
      </c>
      <c r="B204">
        <v>3.8853697038868699E-3</v>
      </c>
      <c r="C204">
        <f>IF(importance_reading!C5&gt;0,1,0)</f>
        <v>0</v>
      </c>
      <c r="D204">
        <f>IF(importance_reading!D5&gt;0,1,0)</f>
        <v>1</v>
      </c>
      <c r="E204">
        <f>IF(importance_reading!E5=1,1,0)</f>
        <v>0</v>
      </c>
      <c r="F204">
        <f>IF(importance_reading!F5&gt;0,1,0)</f>
        <v>1</v>
      </c>
      <c r="G204">
        <f t="shared" si="6"/>
        <v>0</v>
      </c>
      <c r="H204">
        <f>IF(importance_reading!G5&lt;0,-1,IF(importance_reading!G5=0,0,IF(importance_reading!G5&gt;0,1)))</f>
        <v>0</v>
      </c>
      <c r="I204">
        <v>0</v>
      </c>
      <c r="J204">
        <v>0</v>
      </c>
      <c r="K204">
        <v>0</v>
      </c>
      <c r="L204">
        <f t="shared" si="7"/>
        <v>2</v>
      </c>
    </row>
    <row r="205" spans="1:12" x14ac:dyDescent="0.25">
      <c r="A205" t="s">
        <v>11</v>
      </c>
      <c r="B205">
        <v>2.0724825625821099E-3</v>
      </c>
      <c r="C205">
        <f>IF(importance_reading!C8&gt;0,1,0)</f>
        <v>1</v>
      </c>
      <c r="D205">
        <f>IF(importance_reading!D8&gt;0,1,0)</f>
        <v>0</v>
      </c>
      <c r="E205">
        <f>IF(importance_reading!E8=1,1,0)</f>
        <v>0</v>
      </c>
      <c r="F205">
        <f>IF(importance_reading!F8&gt;0,1,0)</f>
        <v>1</v>
      </c>
      <c r="G205">
        <f t="shared" si="6"/>
        <v>0</v>
      </c>
      <c r="H205">
        <f>IF(importance_reading!G8&lt;0,-1,IF(importance_reading!G8=0,0,IF(importance_reading!G8&gt;0,1)))</f>
        <v>0</v>
      </c>
      <c r="I205">
        <v>0</v>
      </c>
      <c r="J205">
        <v>0</v>
      </c>
      <c r="K205">
        <v>0</v>
      </c>
      <c r="L205">
        <f t="shared" si="7"/>
        <v>2</v>
      </c>
    </row>
    <row r="206" spans="1:12" x14ac:dyDescent="0.25">
      <c r="A206" t="s">
        <v>12</v>
      </c>
      <c r="B206">
        <v>2.5696408605410601E-3</v>
      </c>
      <c r="C206">
        <f>IF(importance_reading!C9&gt;0,1,0)</f>
        <v>0</v>
      </c>
      <c r="D206">
        <f>IF(importance_reading!D9&gt;0,1,0)</f>
        <v>1</v>
      </c>
      <c r="E206">
        <f>IF(importance_reading!E9=1,1,0)</f>
        <v>0</v>
      </c>
      <c r="F206">
        <f>IF(importance_reading!F9&gt;0,1,0)</f>
        <v>1</v>
      </c>
      <c r="G206">
        <f t="shared" si="6"/>
        <v>0</v>
      </c>
      <c r="H206">
        <f>IF(importance_reading!G9&lt;0,-1,IF(importance_reading!G9=0,0,IF(importance_reading!G9&gt;0,1)))</f>
        <v>0</v>
      </c>
      <c r="I206">
        <v>0</v>
      </c>
      <c r="J206">
        <v>0</v>
      </c>
      <c r="K206">
        <v>0</v>
      </c>
      <c r="L206">
        <f t="shared" si="7"/>
        <v>2</v>
      </c>
    </row>
    <row r="207" spans="1:12" x14ac:dyDescent="0.25">
      <c r="A207" t="s">
        <v>16</v>
      </c>
      <c r="B207">
        <v>2.2133888059648801E-3</v>
      </c>
      <c r="C207">
        <f>IF(importance_reading!C13&gt;0,1,0)</f>
        <v>0</v>
      </c>
      <c r="D207">
        <f>IF(importance_reading!D13&gt;0,1,0)</f>
        <v>1</v>
      </c>
      <c r="E207">
        <f>IF(importance_reading!E13=1,1,0)</f>
        <v>0</v>
      </c>
      <c r="F207">
        <f>IF(importance_reading!F13&gt;0,1,0)</f>
        <v>1</v>
      </c>
      <c r="G207">
        <f t="shared" si="6"/>
        <v>0</v>
      </c>
      <c r="H207">
        <f>IF(importance_reading!G13&lt;0,-1,IF(importance_reading!G13=0,0,IF(importance_reading!G13&gt;0,1)))</f>
        <v>0</v>
      </c>
      <c r="I207">
        <v>0</v>
      </c>
      <c r="J207">
        <v>0</v>
      </c>
      <c r="K207">
        <v>0</v>
      </c>
      <c r="L207">
        <f t="shared" si="7"/>
        <v>2</v>
      </c>
    </row>
    <row r="208" spans="1:12" x14ac:dyDescent="0.25">
      <c r="A208" t="s">
        <v>17</v>
      </c>
      <c r="B208">
        <v>3.32272624889102E-3</v>
      </c>
      <c r="C208">
        <f>IF(importance_reading!C14&gt;0,1,0)</f>
        <v>0</v>
      </c>
      <c r="D208">
        <f>IF(importance_reading!D14&gt;0,1,0)</f>
        <v>1</v>
      </c>
      <c r="E208">
        <f>IF(importance_reading!E14=1,1,0)</f>
        <v>0</v>
      </c>
      <c r="F208">
        <f>IF(importance_reading!F14&gt;0,1,0)</f>
        <v>1</v>
      </c>
      <c r="G208">
        <f t="shared" si="6"/>
        <v>0</v>
      </c>
      <c r="H208">
        <f>IF(importance_reading!G14&lt;0,-1,IF(importance_reading!G14=0,0,IF(importance_reading!G14&gt;0,1)))</f>
        <v>0</v>
      </c>
      <c r="I208">
        <v>0</v>
      </c>
      <c r="J208">
        <v>0</v>
      </c>
      <c r="K208">
        <v>0</v>
      </c>
      <c r="L208">
        <f t="shared" si="7"/>
        <v>2</v>
      </c>
    </row>
    <row r="209" spans="1:12" x14ac:dyDescent="0.25">
      <c r="A209" t="s">
        <v>18</v>
      </c>
      <c r="B209">
        <v>2.7368538876449701E-3</v>
      </c>
      <c r="C209">
        <f>IF(importance_reading!C15&gt;0,1,0)</f>
        <v>0</v>
      </c>
      <c r="D209">
        <f>IF(importance_reading!D15&gt;0,1,0)</f>
        <v>1</v>
      </c>
      <c r="E209">
        <f>IF(importance_reading!E15=1,1,0)</f>
        <v>0</v>
      </c>
      <c r="F209">
        <f>IF(importance_reading!F15&gt;0,1,0)</f>
        <v>1</v>
      </c>
      <c r="G209">
        <f t="shared" si="6"/>
        <v>0</v>
      </c>
      <c r="H209">
        <f>IF(importance_reading!G15&lt;0,-1,IF(importance_reading!G15=0,0,IF(importance_reading!G15&gt;0,1)))</f>
        <v>0</v>
      </c>
      <c r="I209">
        <v>0</v>
      </c>
      <c r="J209">
        <v>0</v>
      </c>
      <c r="K209">
        <v>0</v>
      </c>
      <c r="L209">
        <f t="shared" si="7"/>
        <v>2</v>
      </c>
    </row>
    <row r="210" spans="1:12" x14ac:dyDescent="0.25">
      <c r="A210" t="s">
        <v>19</v>
      </c>
      <c r="B210">
        <v>3.1417750573584798E-3</v>
      </c>
      <c r="C210">
        <f>IF(importance_reading!C16&gt;0,1,0)</f>
        <v>0</v>
      </c>
      <c r="D210">
        <f>IF(importance_reading!D16&gt;0,1,0)</f>
        <v>1</v>
      </c>
      <c r="E210">
        <f>IF(importance_reading!E16=1,1,0)</f>
        <v>0</v>
      </c>
      <c r="F210">
        <f>IF(importance_reading!F16&gt;0,1,0)</f>
        <v>1</v>
      </c>
      <c r="G210">
        <f t="shared" si="6"/>
        <v>0</v>
      </c>
      <c r="H210">
        <f>IF(importance_reading!G16&lt;0,-1,IF(importance_reading!G16=0,0,IF(importance_reading!G16&gt;0,1)))</f>
        <v>0</v>
      </c>
      <c r="I210">
        <v>0</v>
      </c>
      <c r="J210">
        <v>0</v>
      </c>
      <c r="K210">
        <v>0</v>
      </c>
      <c r="L210">
        <f t="shared" si="7"/>
        <v>2</v>
      </c>
    </row>
    <row r="211" spans="1:12" x14ac:dyDescent="0.25">
      <c r="A211" t="s">
        <v>20</v>
      </c>
      <c r="B211">
        <v>4.0065403630633201E-3</v>
      </c>
      <c r="C211">
        <f>IF(importance_reading!C17&gt;0,1,0)</f>
        <v>0</v>
      </c>
      <c r="D211">
        <f>IF(importance_reading!D17&gt;0,1,0)</f>
        <v>1</v>
      </c>
      <c r="E211">
        <f>IF(importance_reading!E17=1,1,0)</f>
        <v>0</v>
      </c>
      <c r="F211">
        <f>IF(importance_reading!F17&gt;0,1,0)</f>
        <v>1</v>
      </c>
      <c r="G211">
        <f t="shared" si="6"/>
        <v>0</v>
      </c>
      <c r="H211">
        <f>IF(importance_reading!G17&lt;0,-1,IF(importance_reading!G17=0,0,IF(importance_reading!G17&gt;0,1)))</f>
        <v>0</v>
      </c>
      <c r="I211">
        <v>0</v>
      </c>
      <c r="J211">
        <v>0</v>
      </c>
      <c r="K211">
        <v>0</v>
      </c>
      <c r="L211">
        <f t="shared" si="7"/>
        <v>2</v>
      </c>
    </row>
    <row r="212" spans="1:12" x14ac:dyDescent="0.25">
      <c r="A212" t="s">
        <v>25</v>
      </c>
      <c r="B212">
        <v>2.9620911860970098E-3</v>
      </c>
      <c r="C212">
        <f>IF(importance_reading!C22&gt;0,1,0)</f>
        <v>0</v>
      </c>
      <c r="D212">
        <f>IF(importance_reading!D22&gt;0,1,0)</f>
        <v>1</v>
      </c>
      <c r="E212">
        <f>IF(importance_reading!E22=1,1,0)</f>
        <v>0</v>
      </c>
      <c r="F212">
        <f>IF(importance_reading!F22&gt;0,1,0)</f>
        <v>1</v>
      </c>
      <c r="G212">
        <f t="shared" si="6"/>
        <v>0</v>
      </c>
      <c r="H212">
        <f>IF(importance_reading!G22&lt;0,-1,IF(importance_reading!G22=0,0,IF(importance_reading!G22&gt;0,1)))</f>
        <v>0</v>
      </c>
      <c r="I212">
        <v>0</v>
      </c>
      <c r="J212">
        <v>0</v>
      </c>
      <c r="K212">
        <v>0</v>
      </c>
      <c r="L212">
        <f t="shared" si="7"/>
        <v>2</v>
      </c>
    </row>
    <row r="213" spans="1:12" x14ac:dyDescent="0.25">
      <c r="A213" t="s">
        <v>26</v>
      </c>
      <c r="B213">
        <v>3.5100746946616799E-3</v>
      </c>
      <c r="C213">
        <f>IF(importance_reading!C23&gt;0,1,0)</f>
        <v>1</v>
      </c>
      <c r="D213">
        <f>IF(importance_reading!D23&gt;0,1,0)</f>
        <v>0</v>
      </c>
      <c r="E213">
        <f>IF(importance_reading!E23=1,1,0)</f>
        <v>0</v>
      </c>
      <c r="F213">
        <f>IF(importance_reading!F23&gt;0,1,0)</f>
        <v>1</v>
      </c>
      <c r="G213">
        <f t="shared" si="6"/>
        <v>0</v>
      </c>
      <c r="H213">
        <f>IF(importance_reading!G23&lt;0,-1,IF(importance_reading!G23=0,0,IF(importance_reading!G23&gt;0,1)))</f>
        <v>0</v>
      </c>
      <c r="I213">
        <v>0</v>
      </c>
      <c r="J213">
        <v>0</v>
      </c>
      <c r="K213">
        <v>0</v>
      </c>
      <c r="L213">
        <f t="shared" si="7"/>
        <v>2</v>
      </c>
    </row>
    <row r="214" spans="1:12" x14ac:dyDescent="0.25">
      <c r="A214" t="s">
        <v>27</v>
      </c>
      <c r="B214">
        <v>2.0641819990294299E-3</v>
      </c>
      <c r="C214">
        <f>IF(importance_reading!C24&gt;0,1,0)</f>
        <v>0</v>
      </c>
      <c r="D214">
        <f>IF(importance_reading!D24&gt;0,1,0)</f>
        <v>1</v>
      </c>
      <c r="E214">
        <f>IF(importance_reading!E24=1,1,0)</f>
        <v>0</v>
      </c>
      <c r="F214">
        <f>IF(importance_reading!F24&gt;0,1,0)</f>
        <v>1</v>
      </c>
      <c r="G214">
        <f t="shared" si="6"/>
        <v>0</v>
      </c>
      <c r="H214">
        <f>IF(importance_reading!G24&lt;0,-1,IF(importance_reading!G24=0,0,IF(importance_reading!G24&gt;0,1)))</f>
        <v>0</v>
      </c>
      <c r="I214">
        <v>0</v>
      </c>
      <c r="J214">
        <v>0</v>
      </c>
      <c r="K214">
        <v>0</v>
      </c>
      <c r="L214">
        <f t="shared" si="7"/>
        <v>2</v>
      </c>
    </row>
    <row r="215" spans="1:12" x14ac:dyDescent="0.25">
      <c r="A215" t="s">
        <v>28</v>
      </c>
      <c r="B215">
        <v>1.9186134375987799E-3</v>
      </c>
      <c r="C215">
        <f>IF(importance_reading!C25&gt;0,1,0)</f>
        <v>0</v>
      </c>
      <c r="D215">
        <f>IF(importance_reading!D25&gt;0,1,0)</f>
        <v>1</v>
      </c>
      <c r="E215">
        <f>IF(importance_reading!E25=1,1,0)</f>
        <v>0</v>
      </c>
      <c r="F215">
        <f>IF(importance_reading!F25&gt;0,1,0)</f>
        <v>1</v>
      </c>
      <c r="G215">
        <f t="shared" si="6"/>
        <v>0</v>
      </c>
      <c r="H215">
        <f>IF(importance_reading!G25&lt;0,-1,IF(importance_reading!G25=0,0,IF(importance_reading!G25&gt;0,1)))</f>
        <v>0</v>
      </c>
      <c r="I215">
        <v>0</v>
      </c>
      <c r="J215">
        <v>0</v>
      </c>
      <c r="K215">
        <v>0</v>
      </c>
      <c r="L215">
        <f t="shared" si="7"/>
        <v>2</v>
      </c>
    </row>
    <row r="216" spans="1:12" x14ac:dyDescent="0.25">
      <c r="A216" t="s">
        <v>29</v>
      </c>
      <c r="B216">
        <v>3.0449633835598999E-3</v>
      </c>
      <c r="C216">
        <f>IF(importance_reading!C26&gt;0,1,0)</f>
        <v>0</v>
      </c>
      <c r="D216">
        <f>IF(importance_reading!D26&gt;0,1,0)</f>
        <v>1</v>
      </c>
      <c r="E216">
        <f>IF(importance_reading!E26=1,1,0)</f>
        <v>0</v>
      </c>
      <c r="F216">
        <f>IF(importance_reading!F26&gt;0,1,0)</f>
        <v>1</v>
      </c>
      <c r="G216">
        <f t="shared" si="6"/>
        <v>0</v>
      </c>
      <c r="H216">
        <f>IF(importance_reading!G26&lt;0,-1,IF(importance_reading!G26=0,0,IF(importance_reading!G26&gt;0,1)))</f>
        <v>0</v>
      </c>
      <c r="I216">
        <v>0</v>
      </c>
      <c r="J216">
        <v>0</v>
      </c>
      <c r="K216">
        <v>0</v>
      </c>
      <c r="L216">
        <f t="shared" si="7"/>
        <v>2</v>
      </c>
    </row>
    <row r="217" spans="1:12" x14ac:dyDescent="0.25">
      <c r="A217" t="s">
        <v>33</v>
      </c>
      <c r="B217">
        <v>3.45019018495509E-3</v>
      </c>
      <c r="C217">
        <f>IF(importance_reading!C30&gt;0,1,0)</f>
        <v>0</v>
      </c>
      <c r="D217">
        <f>IF(importance_reading!D30&gt;0,1,0)</f>
        <v>1</v>
      </c>
      <c r="E217">
        <f>IF(importance_reading!E30=1,1,0)</f>
        <v>0</v>
      </c>
      <c r="F217">
        <f>IF(importance_reading!F30&gt;0,1,0)</f>
        <v>1</v>
      </c>
      <c r="G217">
        <f t="shared" si="6"/>
        <v>0</v>
      </c>
      <c r="H217">
        <f>IF(importance_reading!G30&lt;0,-1,IF(importance_reading!G30=0,0,IF(importance_reading!G30&gt;0,1)))</f>
        <v>0</v>
      </c>
      <c r="I217">
        <v>0</v>
      </c>
      <c r="J217">
        <v>0</v>
      </c>
      <c r="K217">
        <v>0</v>
      </c>
      <c r="L217">
        <f t="shared" si="7"/>
        <v>2</v>
      </c>
    </row>
    <row r="218" spans="1:12" x14ac:dyDescent="0.25">
      <c r="A218" t="s">
        <v>34</v>
      </c>
      <c r="B218">
        <v>2.2470114920105002E-3</v>
      </c>
      <c r="C218">
        <f>IF(importance_reading!C31&gt;0,1,0)</f>
        <v>0</v>
      </c>
      <c r="D218">
        <f>IF(importance_reading!D31&gt;0,1,0)</f>
        <v>0</v>
      </c>
      <c r="E218">
        <f>IF(importance_reading!E31=1,1,0)</f>
        <v>0</v>
      </c>
      <c r="F218">
        <f>IF(importance_reading!F31&gt;0,1,0)</f>
        <v>1</v>
      </c>
      <c r="G218">
        <f t="shared" si="6"/>
        <v>1</v>
      </c>
      <c r="H218">
        <f>IF(importance_reading!G31&lt;0,-1,IF(importance_reading!G31=0,0,IF(importance_reading!G31&gt;0,1)))</f>
        <v>1</v>
      </c>
      <c r="I218">
        <v>0</v>
      </c>
      <c r="J218">
        <v>0</v>
      </c>
      <c r="K218">
        <v>0</v>
      </c>
      <c r="L218">
        <f t="shared" si="7"/>
        <v>2</v>
      </c>
    </row>
    <row r="219" spans="1:12" x14ac:dyDescent="0.25">
      <c r="A219" t="s">
        <v>35</v>
      </c>
      <c r="B219">
        <v>2.7851553380082998E-3</v>
      </c>
      <c r="C219">
        <f>IF(importance_reading!C32&gt;0,1,0)</f>
        <v>0</v>
      </c>
      <c r="D219">
        <f>IF(importance_reading!D32&gt;0,1,0)</f>
        <v>0</v>
      </c>
      <c r="E219">
        <f>IF(importance_reading!E32=1,1,0)</f>
        <v>0</v>
      </c>
      <c r="F219">
        <f>IF(importance_reading!F32&gt;0,1,0)</f>
        <v>1</v>
      </c>
      <c r="G219">
        <f t="shared" si="6"/>
        <v>1</v>
      </c>
      <c r="H219">
        <f>IF(importance_reading!G32&lt;0,-1,IF(importance_reading!G32=0,0,IF(importance_reading!G32&gt;0,1)))</f>
        <v>-1</v>
      </c>
      <c r="I219">
        <v>0</v>
      </c>
      <c r="J219">
        <v>0</v>
      </c>
      <c r="K219">
        <v>0</v>
      </c>
      <c r="L219">
        <f t="shared" si="7"/>
        <v>2</v>
      </c>
    </row>
    <row r="220" spans="1:12" x14ac:dyDescent="0.25">
      <c r="A220" t="s">
        <v>36</v>
      </c>
      <c r="B220">
        <v>2.9265137177679102E-3</v>
      </c>
      <c r="C220">
        <f>IF(importance_reading!C33&gt;0,1,0)</f>
        <v>0</v>
      </c>
      <c r="D220">
        <f>IF(importance_reading!D33&gt;0,1,0)</f>
        <v>0</v>
      </c>
      <c r="E220">
        <f>IF(importance_reading!E33=1,1,0)</f>
        <v>0</v>
      </c>
      <c r="F220">
        <f>IF(importance_reading!F33&gt;0,1,0)</f>
        <v>1</v>
      </c>
      <c r="G220">
        <f t="shared" si="6"/>
        <v>0</v>
      </c>
      <c r="H220">
        <f>IF(importance_reading!G33&lt;0,-1,IF(importance_reading!G33=0,0,IF(importance_reading!G33&gt;0,1)))</f>
        <v>0</v>
      </c>
      <c r="I220">
        <v>0</v>
      </c>
      <c r="J220">
        <v>1</v>
      </c>
      <c r="K220">
        <v>0</v>
      </c>
      <c r="L220">
        <f t="shared" si="7"/>
        <v>2</v>
      </c>
    </row>
    <row r="221" spans="1:12" x14ac:dyDescent="0.25">
      <c r="A221" t="s">
        <v>38</v>
      </c>
      <c r="B221">
        <v>2.1060024164235602E-3</v>
      </c>
      <c r="C221">
        <f>IF(importance_reading!C35&gt;0,1,0)</f>
        <v>0</v>
      </c>
      <c r="D221">
        <f>IF(importance_reading!D35&gt;0,1,0)</f>
        <v>1</v>
      </c>
      <c r="E221">
        <f>IF(importance_reading!E35=1,1,0)</f>
        <v>0</v>
      </c>
      <c r="F221">
        <f>IF(importance_reading!F35&gt;0,1,0)</f>
        <v>1</v>
      </c>
      <c r="G221">
        <f t="shared" si="6"/>
        <v>0</v>
      </c>
      <c r="H221">
        <f>IF(importance_reading!G35&lt;0,-1,IF(importance_reading!G35=0,0,IF(importance_reading!G35&gt;0,1)))</f>
        <v>0</v>
      </c>
      <c r="I221">
        <v>0</v>
      </c>
      <c r="J221">
        <v>0</v>
      </c>
      <c r="K221">
        <v>0</v>
      </c>
      <c r="L221">
        <f t="shared" si="7"/>
        <v>2</v>
      </c>
    </row>
    <row r="222" spans="1:12" x14ac:dyDescent="0.25">
      <c r="A222" t="s">
        <v>39</v>
      </c>
      <c r="B222">
        <v>2.4714027193301399E-3</v>
      </c>
      <c r="C222">
        <f>IF(importance_reading!C36&gt;0,1,0)</f>
        <v>0</v>
      </c>
      <c r="D222">
        <f>IF(importance_reading!D36&gt;0,1,0)</f>
        <v>0</v>
      </c>
      <c r="E222">
        <f>IF(importance_reading!E36=1,1,0)</f>
        <v>0</v>
      </c>
      <c r="F222">
        <f>IF(importance_reading!F36&gt;0,1,0)</f>
        <v>1</v>
      </c>
      <c r="G222">
        <f t="shared" si="6"/>
        <v>0</v>
      </c>
      <c r="H222">
        <f>IF(importance_reading!G36&lt;0,-1,IF(importance_reading!G36=0,0,IF(importance_reading!G36&gt;0,1)))</f>
        <v>0</v>
      </c>
      <c r="I222">
        <v>0</v>
      </c>
      <c r="J222">
        <v>1</v>
      </c>
      <c r="K222">
        <v>0</v>
      </c>
      <c r="L222">
        <f t="shared" si="7"/>
        <v>2</v>
      </c>
    </row>
    <row r="223" spans="1:12" x14ac:dyDescent="0.25">
      <c r="A223" t="s">
        <v>50</v>
      </c>
      <c r="B223">
        <v>3.18971230177753E-3</v>
      </c>
      <c r="C223">
        <f>IF(importance_reading!C47&gt;0,1,0)</f>
        <v>0</v>
      </c>
      <c r="D223">
        <f>IF(importance_reading!D47&gt;0,1,0)</f>
        <v>0</v>
      </c>
      <c r="E223">
        <f>IF(importance_reading!E47=1,1,0)</f>
        <v>1</v>
      </c>
      <c r="F223">
        <f>IF(importance_reading!F47&gt;0,1,0)</f>
        <v>1</v>
      </c>
      <c r="G223">
        <f t="shared" si="6"/>
        <v>0</v>
      </c>
      <c r="H223">
        <f>IF(importance_reading!G47&lt;0,-1,IF(importance_reading!G47=0,0,IF(importance_reading!G47&gt;0,1)))</f>
        <v>0</v>
      </c>
      <c r="I223">
        <v>0</v>
      </c>
      <c r="J223">
        <v>0</v>
      </c>
      <c r="K223">
        <v>0</v>
      </c>
      <c r="L223">
        <f t="shared" si="7"/>
        <v>2</v>
      </c>
    </row>
    <row r="224" spans="1:12" x14ac:dyDescent="0.25">
      <c r="A224" t="s">
        <v>51</v>
      </c>
      <c r="B224">
        <v>3.2241377400679199E-3</v>
      </c>
      <c r="C224">
        <f>IF(importance_reading!C48&gt;0,1,0)</f>
        <v>1</v>
      </c>
      <c r="D224">
        <f>IF(importance_reading!D48&gt;0,1,0)</f>
        <v>0</v>
      </c>
      <c r="E224">
        <f>IF(importance_reading!E48=1,1,0)</f>
        <v>0</v>
      </c>
      <c r="F224">
        <f>IF(importance_reading!F48&gt;0,1,0)</f>
        <v>1</v>
      </c>
      <c r="G224">
        <f t="shared" si="6"/>
        <v>0</v>
      </c>
      <c r="H224">
        <f>IF(importance_reading!G48&lt;0,-1,IF(importance_reading!G48=0,0,IF(importance_reading!G48&gt;0,1)))</f>
        <v>0</v>
      </c>
      <c r="I224">
        <v>0</v>
      </c>
      <c r="J224">
        <v>0</v>
      </c>
      <c r="K224">
        <v>0</v>
      </c>
      <c r="L224">
        <f t="shared" si="7"/>
        <v>2</v>
      </c>
    </row>
    <row r="225" spans="1:12" x14ac:dyDescent="0.25">
      <c r="A225" t="s">
        <v>55</v>
      </c>
      <c r="B225">
        <v>3.48532413124048E-3</v>
      </c>
      <c r="C225">
        <f>IF(importance_reading!C52&gt;0,1,0)</f>
        <v>0</v>
      </c>
      <c r="D225">
        <f>IF(importance_reading!D52&gt;0,1,0)</f>
        <v>1</v>
      </c>
      <c r="E225">
        <f>IF(importance_reading!E52=1,1,0)</f>
        <v>0</v>
      </c>
      <c r="F225">
        <f>IF(importance_reading!F52&gt;0,1,0)</f>
        <v>1</v>
      </c>
      <c r="G225">
        <f t="shared" si="6"/>
        <v>0</v>
      </c>
      <c r="H225">
        <f>IF(importance_reading!G52&lt;0,-1,IF(importance_reading!G52=0,0,IF(importance_reading!G52&gt;0,1)))</f>
        <v>0</v>
      </c>
      <c r="I225">
        <v>0</v>
      </c>
      <c r="J225">
        <v>0</v>
      </c>
      <c r="K225">
        <v>0</v>
      </c>
      <c r="L225">
        <f t="shared" si="7"/>
        <v>2</v>
      </c>
    </row>
    <row r="226" spans="1:12" x14ac:dyDescent="0.25">
      <c r="A226" t="s">
        <v>58</v>
      </c>
      <c r="B226">
        <v>1.85159408053079E-3</v>
      </c>
      <c r="C226">
        <f>IF(importance_reading!C55&gt;0,1,0)</f>
        <v>0</v>
      </c>
      <c r="D226">
        <f>IF(importance_reading!D55&gt;0,1,0)</f>
        <v>1</v>
      </c>
      <c r="E226">
        <f>IF(importance_reading!E55=1,1,0)</f>
        <v>0</v>
      </c>
      <c r="F226">
        <f>IF(importance_reading!F55&gt;0,1,0)</f>
        <v>1</v>
      </c>
      <c r="G226">
        <f t="shared" si="6"/>
        <v>0</v>
      </c>
      <c r="H226">
        <f>IF(importance_reading!G55&lt;0,-1,IF(importance_reading!G55=0,0,IF(importance_reading!G55&gt;0,1)))</f>
        <v>0</v>
      </c>
      <c r="I226">
        <v>0</v>
      </c>
      <c r="J226">
        <v>0</v>
      </c>
      <c r="K226">
        <v>0</v>
      </c>
      <c r="L226">
        <f t="shared" si="7"/>
        <v>2</v>
      </c>
    </row>
    <row r="227" spans="1:12" x14ac:dyDescent="0.25">
      <c r="A227" t="s">
        <v>62</v>
      </c>
      <c r="B227">
        <v>5.0003472454208803E-3</v>
      </c>
      <c r="C227">
        <f>IF(importance_reading!C59&gt;0,1,0)</f>
        <v>0</v>
      </c>
      <c r="D227">
        <f>IF(importance_reading!D59&gt;0,1,0)</f>
        <v>0</v>
      </c>
      <c r="E227">
        <f>IF(importance_reading!E59=1,1,0)</f>
        <v>1</v>
      </c>
      <c r="F227">
        <f>IF(importance_reading!F59&gt;0,1,0)</f>
        <v>1</v>
      </c>
      <c r="G227">
        <f t="shared" si="6"/>
        <v>0</v>
      </c>
      <c r="H227">
        <f>IF(importance_reading!G59&lt;0,-1,IF(importance_reading!G59=0,0,IF(importance_reading!G59&gt;0,1)))</f>
        <v>0</v>
      </c>
      <c r="I227">
        <v>0</v>
      </c>
      <c r="J227">
        <v>0</v>
      </c>
      <c r="K227">
        <v>0</v>
      </c>
      <c r="L227">
        <f t="shared" si="7"/>
        <v>2</v>
      </c>
    </row>
    <row r="228" spans="1:12" x14ac:dyDescent="0.25">
      <c r="A228" t="s">
        <v>63</v>
      </c>
      <c r="B228">
        <v>6.2114648070607697E-3</v>
      </c>
      <c r="C228">
        <f>IF(importance_reading!C60&gt;0,1,0)</f>
        <v>0</v>
      </c>
      <c r="D228">
        <f>IF(importance_reading!D60&gt;0,1,0)</f>
        <v>1</v>
      </c>
      <c r="E228">
        <f>IF(importance_reading!E60=1,1,0)</f>
        <v>0</v>
      </c>
      <c r="F228">
        <f>IF(importance_reading!F60&gt;0,1,0)</f>
        <v>1</v>
      </c>
      <c r="G228">
        <f t="shared" si="6"/>
        <v>0</v>
      </c>
      <c r="H228">
        <f>IF(importance_reading!G60&lt;0,-1,IF(importance_reading!G60=0,0,IF(importance_reading!G60&gt;0,1)))</f>
        <v>0</v>
      </c>
      <c r="I228">
        <v>0</v>
      </c>
      <c r="J228">
        <v>0</v>
      </c>
      <c r="K228">
        <v>0</v>
      </c>
      <c r="L228">
        <f t="shared" si="7"/>
        <v>2</v>
      </c>
    </row>
    <row r="229" spans="1:12" x14ac:dyDescent="0.25">
      <c r="A229" t="s">
        <v>65</v>
      </c>
      <c r="B229">
        <v>2.6438544923174101E-3</v>
      </c>
      <c r="C229">
        <f>IF(importance_reading!C62&gt;0,1,0)</f>
        <v>0</v>
      </c>
      <c r="D229">
        <f>IF(importance_reading!D62&gt;0,1,0)</f>
        <v>1</v>
      </c>
      <c r="E229">
        <f>IF(importance_reading!E62=1,1,0)</f>
        <v>0</v>
      </c>
      <c r="F229">
        <f>IF(importance_reading!F62&gt;0,1,0)</f>
        <v>1</v>
      </c>
      <c r="G229">
        <f t="shared" si="6"/>
        <v>0</v>
      </c>
      <c r="H229">
        <f>IF(importance_reading!G62&lt;0,-1,IF(importance_reading!G62=0,0,IF(importance_reading!G62&gt;0,1)))</f>
        <v>0</v>
      </c>
      <c r="I229">
        <v>0</v>
      </c>
      <c r="J229">
        <v>0</v>
      </c>
      <c r="K229">
        <v>0</v>
      </c>
      <c r="L229">
        <f t="shared" si="7"/>
        <v>2</v>
      </c>
    </row>
    <row r="230" spans="1:12" x14ac:dyDescent="0.25">
      <c r="A230" t="s">
        <v>68</v>
      </c>
      <c r="B230">
        <v>3.0904002554350898E-3</v>
      </c>
      <c r="C230">
        <f>IF(importance_reading!C65&gt;0,1,0)</f>
        <v>0</v>
      </c>
      <c r="D230">
        <f>IF(importance_reading!D65&gt;0,1,0)</f>
        <v>1</v>
      </c>
      <c r="E230">
        <f>IF(importance_reading!E65=1,1,0)</f>
        <v>0</v>
      </c>
      <c r="F230">
        <f>IF(importance_reading!F65&gt;0,1,0)</f>
        <v>1</v>
      </c>
      <c r="G230">
        <f t="shared" si="6"/>
        <v>0</v>
      </c>
      <c r="H230">
        <f>IF(importance_reading!G65&lt;0,-1,IF(importance_reading!G65=0,0,IF(importance_reading!G65&gt;0,1)))</f>
        <v>0</v>
      </c>
      <c r="I230">
        <v>0</v>
      </c>
      <c r="J230">
        <v>0</v>
      </c>
      <c r="K230">
        <v>0</v>
      </c>
      <c r="L230">
        <f t="shared" si="7"/>
        <v>2</v>
      </c>
    </row>
    <row r="231" spans="1:12" x14ac:dyDescent="0.25">
      <c r="A231" t="s">
        <v>71</v>
      </c>
      <c r="B231">
        <v>2.8442246986815399E-3</v>
      </c>
      <c r="C231">
        <f>IF(importance_reading!C68&gt;0,1,0)</f>
        <v>1</v>
      </c>
      <c r="D231">
        <f>IF(importance_reading!D68&gt;0,1,0)</f>
        <v>0</v>
      </c>
      <c r="E231">
        <f>IF(importance_reading!E68=1,1,0)</f>
        <v>0</v>
      </c>
      <c r="F231">
        <f>IF(importance_reading!F68&gt;0,1,0)</f>
        <v>1</v>
      </c>
      <c r="G231">
        <f t="shared" si="6"/>
        <v>0</v>
      </c>
      <c r="H231">
        <f>IF(importance_reading!G68&lt;0,-1,IF(importance_reading!G68=0,0,IF(importance_reading!G68&gt;0,1)))</f>
        <v>0</v>
      </c>
      <c r="I231">
        <v>0</v>
      </c>
      <c r="J231">
        <v>0</v>
      </c>
      <c r="K231">
        <v>0</v>
      </c>
      <c r="L231">
        <f t="shared" si="7"/>
        <v>2</v>
      </c>
    </row>
    <row r="232" spans="1:12" x14ac:dyDescent="0.25">
      <c r="A232" t="s">
        <v>76</v>
      </c>
      <c r="B232">
        <v>2.5135627695595298E-3</v>
      </c>
      <c r="C232">
        <f>IF(importance_reading!C73&gt;0,1,0)</f>
        <v>0</v>
      </c>
      <c r="D232">
        <f>IF(importance_reading!D73&gt;0,1,0)</f>
        <v>1</v>
      </c>
      <c r="E232">
        <f>IF(importance_reading!E73=1,1,0)</f>
        <v>0</v>
      </c>
      <c r="F232">
        <f>IF(importance_reading!F73&gt;0,1,0)</f>
        <v>1</v>
      </c>
      <c r="G232">
        <f t="shared" si="6"/>
        <v>0</v>
      </c>
      <c r="H232">
        <f>IF(importance_reading!G73&lt;0,-1,IF(importance_reading!G73=0,0,IF(importance_reading!G73&gt;0,1)))</f>
        <v>0</v>
      </c>
      <c r="I232">
        <v>0</v>
      </c>
      <c r="J232">
        <v>0</v>
      </c>
      <c r="K232">
        <v>0</v>
      </c>
      <c r="L232">
        <f t="shared" si="7"/>
        <v>2</v>
      </c>
    </row>
    <row r="233" spans="1:12" x14ac:dyDescent="0.25">
      <c r="A233" t="s">
        <v>77</v>
      </c>
      <c r="B233">
        <v>2.5186381644591001E-3</v>
      </c>
      <c r="C233">
        <f>IF(importance_reading!C74&gt;0,1,0)</f>
        <v>0</v>
      </c>
      <c r="D233">
        <f>IF(importance_reading!D74&gt;0,1,0)</f>
        <v>0</v>
      </c>
      <c r="E233">
        <f>IF(importance_reading!E74=1,1,0)</f>
        <v>0</v>
      </c>
      <c r="F233">
        <f>IF(importance_reading!F74&gt;0,1,0)</f>
        <v>1</v>
      </c>
      <c r="G233">
        <f t="shared" si="6"/>
        <v>0</v>
      </c>
      <c r="H233">
        <f>IF(importance_reading!G74&lt;0,-1,IF(importance_reading!G74=0,0,IF(importance_reading!G74&gt;0,1)))</f>
        <v>0</v>
      </c>
      <c r="I233">
        <v>0</v>
      </c>
      <c r="J233">
        <v>1</v>
      </c>
      <c r="K233">
        <v>0</v>
      </c>
      <c r="L233">
        <f t="shared" si="7"/>
        <v>2</v>
      </c>
    </row>
    <row r="234" spans="1:12" x14ac:dyDescent="0.25">
      <c r="A234" t="s">
        <v>78</v>
      </c>
      <c r="B234">
        <v>7.6753477559937102E-4</v>
      </c>
      <c r="C234">
        <f>IF(importance_reading!C75&gt;0,1,0)</f>
        <v>0</v>
      </c>
      <c r="D234">
        <f>IF(importance_reading!D75&gt;0,1,0)</f>
        <v>1</v>
      </c>
      <c r="E234">
        <f>IF(importance_reading!E75=1,1,0)</f>
        <v>0</v>
      </c>
      <c r="F234">
        <f>IF(importance_reading!F75&gt;0,1,0)</f>
        <v>1</v>
      </c>
      <c r="G234">
        <f t="shared" si="6"/>
        <v>0</v>
      </c>
      <c r="H234">
        <f>IF(importance_reading!G75&lt;0,-1,IF(importance_reading!G75=0,0,IF(importance_reading!G75&gt;0,1)))</f>
        <v>0</v>
      </c>
      <c r="I234">
        <v>0</v>
      </c>
      <c r="J234">
        <v>0</v>
      </c>
      <c r="K234">
        <v>0</v>
      </c>
      <c r="L234">
        <f t="shared" si="7"/>
        <v>2</v>
      </c>
    </row>
    <row r="235" spans="1:12" x14ac:dyDescent="0.25">
      <c r="A235" t="s">
        <v>79</v>
      </c>
      <c r="B235">
        <v>1.82932980303372E-3</v>
      </c>
      <c r="C235">
        <f>IF(importance_reading!C76&gt;0,1,0)</f>
        <v>0</v>
      </c>
      <c r="D235">
        <f>IF(importance_reading!D76&gt;0,1,0)</f>
        <v>1</v>
      </c>
      <c r="E235">
        <f>IF(importance_reading!E76=1,1,0)</f>
        <v>0</v>
      </c>
      <c r="F235">
        <f>IF(importance_reading!F76&gt;0,1,0)</f>
        <v>1</v>
      </c>
      <c r="G235">
        <f t="shared" si="6"/>
        <v>0</v>
      </c>
      <c r="H235">
        <f>IF(importance_reading!G76&lt;0,-1,IF(importance_reading!G76=0,0,IF(importance_reading!G76&gt;0,1)))</f>
        <v>0</v>
      </c>
      <c r="I235">
        <v>0</v>
      </c>
      <c r="J235">
        <v>0</v>
      </c>
      <c r="K235">
        <v>0</v>
      </c>
      <c r="L235">
        <f t="shared" si="7"/>
        <v>2</v>
      </c>
    </row>
    <row r="236" spans="1:12" x14ac:dyDescent="0.25">
      <c r="A236" t="s">
        <v>82</v>
      </c>
      <c r="B236">
        <v>6.8086121033344299E-3</v>
      </c>
      <c r="C236">
        <f>IF(importance_reading!C79&gt;0,1,0)</f>
        <v>0</v>
      </c>
      <c r="D236">
        <f>IF(importance_reading!D79&gt;0,1,0)</f>
        <v>0</v>
      </c>
      <c r="E236">
        <f>IF(importance_reading!E79=1,1,0)</f>
        <v>1</v>
      </c>
      <c r="F236">
        <f>IF(importance_reading!F79&gt;0,1,0)</f>
        <v>1</v>
      </c>
      <c r="G236">
        <f t="shared" si="6"/>
        <v>0</v>
      </c>
      <c r="H236">
        <f>IF(importance_reading!G79&lt;0,-1,IF(importance_reading!G79=0,0,IF(importance_reading!G79&gt;0,1)))</f>
        <v>0</v>
      </c>
      <c r="I236">
        <v>0</v>
      </c>
      <c r="J236">
        <v>0</v>
      </c>
      <c r="K236">
        <v>0</v>
      </c>
      <c r="L236">
        <f t="shared" si="7"/>
        <v>2</v>
      </c>
    </row>
    <row r="237" spans="1:12" x14ac:dyDescent="0.25">
      <c r="A237" t="s">
        <v>84</v>
      </c>
      <c r="B237">
        <v>2.5914690651321201E-3</v>
      </c>
      <c r="C237">
        <f>IF(importance_reading!C81&gt;0,1,0)</f>
        <v>0</v>
      </c>
      <c r="D237">
        <f>IF(importance_reading!D81&gt;0,1,0)</f>
        <v>0</v>
      </c>
      <c r="E237">
        <f>IF(importance_reading!E81=1,1,0)</f>
        <v>0</v>
      </c>
      <c r="F237">
        <f>IF(importance_reading!F81&gt;0,1,0)</f>
        <v>1</v>
      </c>
      <c r="G237">
        <f t="shared" si="6"/>
        <v>0</v>
      </c>
      <c r="H237">
        <f>IF(importance_reading!G81&lt;0,-1,IF(importance_reading!G81=0,0,IF(importance_reading!G81&gt;0,1)))</f>
        <v>0</v>
      </c>
      <c r="I237">
        <v>0</v>
      </c>
      <c r="J237">
        <v>1</v>
      </c>
      <c r="K237">
        <v>0</v>
      </c>
      <c r="L237">
        <f t="shared" si="7"/>
        <v>2</v>
      </c>
    </row>
    <row r="238" spans="1:12" x14ac:dyDescent="0.25">
      <c r="A238" t="s">
        <v>85</v>
      </c>
      <c r="B238">
        <v>6.4102793659111604E-3</v>
      </c>
      <c r="C238">
        <f>IF(importance_reading!C82&gt;0,1,0)</f>
        <v>0</v>
      </c>
      <c r="D238">
        <f>IF(importance_reading!D82&gt;0,1,0)</f>
        <v>0</v>
      </c>
      <c r="E238">
        <f>IF(importance_reading!E82=1,1,0)</f>
        <v>1</v>
      </c>
      <c r="F238">
        <f>IF(importance_reading!F82&gt;0,1,0)</f>
        <v>1</v>
      </c>
      <c r="G238">
        <f t="shared" si="6"/>
        <v>0</v>
      </c>
      <c r="H238">
        <f>IF(importance_reading!G82&lt;0,-1,IF(importance_reading!G82=0,0,IF(importance_reading!G82&gt;0,1)))</f>
        <v>0</v>
      </c>
      <c r="I238">
        <v>0</v>
      </c>
      <c r="J238">
        <v>0</v>
      </c>
      <c r="K238">
        <v>0</v>
      </c>
      <c r="L238">
        <f t="shared" si="7"/>
        <v>2</v>
      </c>
    </row>
    <row r="239" spans="1:12" x14ac:dyDescent="0.25">
      <c r="A239" t="s">
        <v>86</v>
      </c>
      <c r="B239">
        <v>2.4502541082201401E-3</v>
      </c>
      <c r="C239">
        <f>IF(importance_reading!C83&gt;0,1,0)</f>
        <v>1</v>
      </c>
      <c r="D239">
        <f>IF(importance_reading!D83&gt;0,1,0)</f>
        <v>0</v>
      </c>
      <c r="E239">
        <f>IF(importance_reading!E83=1,1,0)</f>
        <v>0</v>
      </c>
      <c r="F239">
        <f>IF(importance_reading!F83&gt;0,1,0)</f>
        <v>1</v>
      </c>
      <c r="G239">
        <f t="shared" si="6"/>
        <v>0</v>
      </c>
      <c r="H239">
        <f>IF(importance_reading!G83&lt;0,-1,IF(importance_reading!G83=0,0,IF(importance_reading!G83&gt;0,1)))</f>
        <v>0</v>
      </c>
      <c r="I239">
        <v>0</v>
      </c>
      <c r="J239">
        <v>0</v>
      </c>
      <c r="K239">
        <v>0</v>
      </c>
      <c r="L239">
        <f t="shared" si="7"/>
        <v>2</v>
      </c>
    </row>
    <row r="240" spans="1:12" x14ac:dyDescent="0.25">
      <c r="A240" t="s">
        <v>89</v>
      </c>
      <c r="B240">
        <v>2.79852628236391E-3</v>
      </c>
      <c r="C240">
        <f>IF(importance_reading!C86&gt;0,1,0)</f>
        <v>0</v>
      </c>
      <c r="D240">
        <f>IF(importance_reading!D86&gt;0,1,0)</f>
        <v>0</v>
      </c>
      <c r="E240">
        <f>IF(importance_reading!E86=1,1,0)</f>
        <v>0</v>
      </c>
      <c r="F240">
        <f>IF(importance_reading!F86&gt;0,1,0)</f>
        <v>1</v>
      </c>
      <c r="G240">
        <f t="shared" si="6"/>
        <v>0</v>
      </c>
      <c r="H240">
        <f>IF(importance_reading!G86&lt;0,-1,IF(importance_reading!G86=0,0,IF(importance_reading!G86&gt;0,1)))</f>
        <v>0</v>
      </c>
      <c r="I240">
        <v>0</v>
      </c>
      <c r="J240">
        <v>1</v>
      </c>
      <c r="K240">
        <v>0</v>
      </c>
      <c r="L240">
        <f t="shared" si="7"/>
        <v>2</v>
      </c>
    </row>
    <row r="241" spans="1:12" x14ac:dyDescent="0.25">
      <c r="A241" t="s">
        <v>90</v>
      </c>
      <c r="B241">
        <v>2.76846792477901E-3</v>
      </c>
      <c r="C241">
        <f>IF(importance_reading!C87&gt;0,1,0)</f>
        <v>1</v>
      </c>
      <c r="D241">
        <f>IF(importance_reading!D87&gt;0,1,0)</f>
        <v>0</v>
      </c>
      <c r="E241">
        <f>IF(importance_reading!E87=1,1,0)</f>
        <v>0</v>
      </c>
      <c r="F241">
        <f>IF(importance_reading!F87&gt;0,1,0)</f>
        <v>1</v>
      </c>
      <c r="G241">
        <f t="shared" si="6"/>
        <v>0</v>
      </c>
      <c r="H241">
        <f>IF(importance_reading!G87&lt;0,-1,IF(importance_reading!G87=0,0,IF(importance_reading!G87&gt;0,1)))</f>
        <v>0</v>
      </c>
      <c r="I241">
        <v>0</v>
      </c>
      <c r="J241">
        <v>0</v>
      </c>
      <c r="K241">
        <v>0</v>
      </c>
      <c r="L241">
        <f t="shared" si="7"/>
        <v>2</v>
      </c>
    </row>
    <row r="242" spans="1:12" x14ac:dyDescent="0.25">
      <c r="A242" t="s">
        <v>91</v>
      </c>
      <c r="B242">
        <v>5.65906329122928E-3</v>
      </c>
      <c r="C242">
        <f>IF(importance_reading!C88&gt;0,1,0)</f>
        <v>0</v>
      </c>
      <c r="D242">
        <f>IF(importance_reading!D88&gt;0,1,0)</f>
        <v>0</v>
      </c>
      <c r="E242">
        <f>IF(importance_reading!E88=1,1,0)</f>
        <v>0</v>
      </c>
      <c r="F242">
        <f>IF(importance_reading!F88&gt;0,1,0)</f>
        <v>1</v>
      </c>
      <c r="G242">
        <f t="shared" si="6"/>
        <v>0</v>
      </c>
      <c r="H242">
        <f>IF(importance_reading!G88&lt;0,-1,IF(importance_reading!G88=0,0,IF(importance_reading!G88&gt;0,1)))</f>
        <v>0</v>
      </c>
      <c r="I242">
        <v>0</v>
      </c>
      <c r="J242">
        <v>1</v>
      </c>
      <c r="K242">
        <v>0</v>
      </c>
      <c r="L242">
        <f t="shared" si="7"/>
        <v>2</v>
      </c>
    </row>
    <row r="243" spans="1:12" x14ac:dyDescent="0.25">
      <c r="A243" t="s">
        <v>93</v>
      </c>
      <c r="B243">
        <v>3.3840690641276502E-3</v>
      </c>
      <c r="C243">
        <f>IF(importance_reading!C90&gt;0,1,0)</f>
        <v>0</v>
      </c>
      <c r="D243">
        <f>IF(importance_reading!D90&gt;0,1,0)</f>
        <v>0</v>
      </c>
      <c r="E243">
        <f>IF(importance_reading!E90=1,1,0)</f>
        <v>1</v>
      </c>
      <c r="F243">
        <f>IF(importance_reading!F90&gt;0,1,0)</f>
        <v>1</v>
      </c>
      <c r="G243">
        <f t="shared" si="6"/>
        <v>0</v>
      </c>
      <c r="H243">
        <f>IF(importance_reading!G90&lt;0,-1,IF(importance_reading!G90=0,0,IF(importance_reading!G90&gt;0,1)))</f>
        <v>0</v>
      </c>
      <c r="I243">
        <v>0</v>
      </c>
      <c r="J243">
        <v>0</v>
      </c>
      <c r="K243">
        <v>0</v>
      </c>
      <c r="L243">
        <f t="shared" si="7"/>
        <v>2</v>
      </c>
    </row>
    <row r="244" spans="1:12" x14ac:dyDescent="0.25">
      <c r="A244" t="s">
        <v>98</v>
      </c>
      <c r="B244">
        <v>2.6608263621737899E-3</v>
      </c>
      <c r="C244">
        <f>IF(importance_reading!C95&gt;0,1,0)</f>
        <v>0</v>
      </c>
      <c r="D244">
        <f>IF(importance_reading!D95&gt;0,1,0)</f>
        <v>1</v>
      </c>
      <c r="E244">
        <f>IF(importance_reading!E95=1,1,0)</f>
        <v>0</v>
      </c>
      <c r="F244">
        <f>IF(importance_reading!F95&gt;0,1,0)</f>
        <v>1</v>
      </c>
      <c r="G244">
        <f t="shared" si="6"/>
        <v>0</v>
      </c>
      <c r="H244">
        <f>IF(importance_reading!G95&lt;0,-1,IF(importance_reading!G95=0,0,IF(importance_reading!G95&gt;0,1)))</f>
        <v>0</v>
      </c>
      <c r="I244">
        <v>0</v>
      </c>
      <c r="J244">
        <v>0</v>
      </c>
      <c r="K244">
        <v>0</v>
      </c>
      <c r="L244">
        <f t="shared" si="7"/>
        <v>2</v>
      </c>
    </row>
    <row r="245" spans="1:12" x14ac:dyDescent="0.25">
      <c r="A245" t="s">
        <v>99</v>
      </c>
      <c r="B245">
        <v>9.93675147079223E-4</v>
      </c>
      <c r="C245">
        <f>IF(importance_reading!C96&gt;0,1,0)</f>
        <v>0</v>
      </c>
      <c r="D245">
        <f>IF(importance_reading!D96&gt;0,1,0)</f>
        <v>1</v>
      </c>
      <c r="E245">
        <f>IF(importance_reading!E96=1,1,0)</f>
        <v>0</v>
      </c>
      <c r="F245">
        <f>IF(importance_reading!F96&gt;0,1,0)</f>
        <v>1</v>
      </c>
      <c r="G245">
        <f t="shared" si="6"/>
        <v>0</v>
      </c>
      <c r="H245">
        <f>IF(importance_reading!G96&lt;0,-1,IF(importance_reading!G96=0,0,IF(importance_reading!G96&gt;0,1)))</f>
        <v>0</v>
      </c>
      <c r="I245">
        <v>0</v>
      </c>
      <c r="J245">
        <v>0</v>
      </c>
      <c r="K245">
        <v>0</v>
      </c>
      <c r="L245">
        <f t="shared" si="7"/>
        <v>2</v>
      </c>
    </row>
    <row r="246" spans="1:12" x14ac:dyDescent="0.25">
      <c r="A246" t="s">
        <v>100</v>
      </c>
      <c r="B246">
        <v>1.1206156246073901E-3</v>
      </c>
      <c r="C246">
        <f>IF(importance_reading!C97&gt;0,1,0)</f>
        <v>0</v>
      </c>
      <c r="D246">
        <f>IF(importance_reading!D97&gt;0,1,0)</f>
        <v>1</v>
      </c>
      <c r="E246">
        <f>IF(importance_reading!E97=1,1,0)</f>
        <v>0</v>
      </c>
      <c r="F246">
        <f>IF(importance_reading!F97&gt;0,1,0)</f>
        <v>1</v>
      </c>
      <c r="G246">
        <f t="shared" si="6"/>
        <v>0</v>
      </c>
      <c r="H246">
        <f>IF(importance_reading!G97&lt;0,-1,IF(importance_reading!G97=0,0,IF(importance_reading!G97&gt;0,1)))</f>
        <v>0</v>
      </c>
      <c r="I246">
        <v>0</v>
      </c>
      <c r="J246">
        <v>0</v>
      </c>
      <c r="K246">
        <v>0</v>
      </c>
      <c r="L246">
        <f t="shared" si="7"/>
        <v>2</v>
      </c>
    </row>
    <row r="247" spans="1:12" x14ac:dyDescent="0.25">
      <c r="A247" t="s">
        <v>101</v>
      </c>
      <c r="B247">
        <v>1.00695286025801E-3</v>
      </c>
      <c r="C247">
        <f>IF(importance_reading!C98&gt;0,1,0)</f>
        <v>0</v>
      </c>
      <c r="D247">
        <f>IF(importance_reading!D98&gt;0,1,0)</f>
        <v>1</v>
      </c>
      <c r="E247">
        <f>IF(importance_reading!E98=1,1,0)</f>
        <v>0</v>
      </c>
      <c r="F247">
        <f>IF(importance_reading!F98&gt;0,1,0)</f>
        <v>1</v>
      </c>
      <c r="G247">
        <f t="shared" si="6"/>
        <v>0</v>
      </c>
      <c r="H247">
        <f>IF(importance_reading!G98&lt;0,-1,IF(importance_reading!G98=0,0,IF(importance_reading!G98&gt;0,1)))</f>
        <v>0</v>
      </c>
      <c r="I247">
        <v>0</v>
      </c>
      <c r="J247">
        <v>0</v>
      </c>
      <c r="K247">
        <v>0</v>
      </c>
      <c r="L247">
        <f t="shared" si="7"/>
        <v>2</v>
      </c>
    </row>
    <row r="248" spans="1:12" x14ac:dyDescent="0.25">
      <c r="A248" t="s">
        <v>109</v>
      </c>
      <c r="B248">
        <v>1.22001231313573E-4</v>
      </c>
      <c r="C248">
        <f>IF(importance_reading!C106&gt;0,1,0)</f>
        <v>0</v>
      </c>
      <c r="D248">
        <f>IF(importance_reading!D106&gt;0,1,0)</f>
        <v>1</v>
      </c>
      <c r="E248">
        <f>IF(importance_reading!E106=1,1,0)</f>
        <v>0</v>
      </c>
      <c r="F248">
        <f>IF(importance_reading!F106&gt;0,1,0)</f>
        <v>1</v>
      </c>
      <c r="G248">
        <f t="shared" si="6"/>
        <v>0</v>
      </c>
      <c r="H248">
        <f>IF(importance_reading!G106&lt;0,-1,IF(importance_reading!G106=0,0,IF(importance_reading!G106&gt;0,1)))</f>
        <v>0</v>
      </c>
      <c r="I248">
        <v>0</v>
      </c>
      <c r="J248">
        <v>0</v>
      </c>
      <c r="K248">
        <v>0</v>
      </c>
      <c r="L248">
        <f t="shared" si="7"/>
        <v>2</v>
      </c>
    </row>
    <row r="249" spans="1:12" x14ac:dyDescent="0.25">
      <c r="A249" t="s">
        <v>119</v>
      </c>
      <c r="B249">
        <v>3.8187367161603998E-4</v>
      </c>
      <c r="C249">
        <f>IF(importance_reading!C116&gt;0,1,0)</f>
        <v>0</v>
      </c>
      <c r="D249">
        <f>IF(importance_reading!D116&gt;0,1,0)</f>
        <v>0</v>
      </c>
      <c r="E249">
        <f>IF(importance_reading!E116=1,1,0)</f>
        <v>0</v>
      </c>
      <c r="F249">
        <f>IF(importance_reading!F116&gt;0,1,0)</f>
        <v>1</v>
      </c>
      <c r="G249">
        <f t="shared" si="6"/>
        <v>0</v>
      </c>
      <c r="H249">
        <f>IF(importance_reading!G116&lt;0,-1,IF(importance_reading!G116=0,0,IF(importance_reading!G116&gt;0,1)))</f>
        <v>0</v>
      </c>
      <c r="I249">
        <v>0</v>
      </c>
      <c r="J249">
        <v>0</v>
      </c>
      <c r="K249">
        <v>1</v>
      </c>
      <c r="L249">
        <f t="shared" si="7"/>
        <v>2</v>
      </c>
    </row>
    <row r="250" spans="1:12" x14ac:dyDescent="0.25">
      <c r="A250" t="s">
        <v>147</v>
      </c>
      <c r="B250">
        <v>3.7643050397451498E-3</v>
      </c>
      <c r="C250">
        <f>IF(importance_reading!C144&gt;0,1,0)</f>
        <v>0</v>
      </c>
      <c r="D250">
        <f>IF(importance_reading!D144&gt;0,1,0)</f>
        <v>1</v>
      </c>
      <c r="E250">
        <f>IF(importance_reading!E144=1,1,0)</f>
        <v>0</v>
      </c>
      <c r="F250">
        <f>IF(importance_reading!F144&gt;0,1,0)</f>
        <v>1</v>
      </c>
      <c r="G250">
        <f t="shared" si="6"/>
        <v>0</v>
      </c>
      <c r="H250">
        <f>IF(importance_reading!G144&lt;0,-1,IF(importance_reading!G144=0,0,IF(importance_reading!G144&gt;0,1)))</f>
        <v>0</v>
      </c>
      <c r="I250">
        <v>0</v>
      </c>
      <c r="J250">
        <v>0</v>
      </c>
      <c r="K250">
        <v>0</v>
      </c>
      <c r="L250">
        <f t="shared" si="7"/>
        <v>2</v>
      </c>
    </row>
    <row r="251" spans="1:12" x14ac:dyDescent="0.25">
      <c r="A251" t="s">
        <v>150</v>
      </c>
      <c r="B251">
        <v>4.4193266050155198E-3</v>
      </c>
      <c r="C251">
        <f>IF(importance_reading!C147&gt;0,1,0)</f>
        <v>0</v>
      </c>
      <c r="D251">
        <f>IF(importance_reading!D147&gt;0,1,0)</f>
        <v>0</v>
      </c>
      <c r="E251">
        <f>IF(importance_reading!E147=1,1,0)</f>
        <v>0</v>
      </c>
      <c r="F251">
        <f>IF(importance_reading!F147&gt;0,1,0)</f>
        <v>1</v>
      </c>
      <c r="G251">
        <f t="shared" si="6"/>
        <v>0</v>
      </c>
      <c r="H251">
        <f>IF(importance_reading!G147&lt;0,-1,IF(importance_reading!G147=0,0,IF(importance_reading!G147&gt;0,1)))</f>
        <v>0</v>
      </c>
      <c r="I251">
        <v>0</v>
      </c>
      <c r="J251">
        <v>1</v>
      </c>
      <c r="K251">
        <v>0</v>
      </c>
      <c r="L251">
        <f t="shared" si="7"/>
        <v>2</v>
      </c>
    </row>
    <row r="252" spans="1:12" x14ac:dyDescent="0.25">
      <c r="A252" t="s">
        <v>170</v>
      </c>
      <c r="B252">
        <v>2.2323198897461001E-3</v>
      </c>
      <c r="C252">
        <f>IF(importance_reading!C167&gt;0,1,0)</f>
        <v>0</v>
      </c>
      <c r="D252">
        <f>IF(importance_reading!D167&gt;0,1,0)</f>
        <v>0</v>
      </c>
      <c r="E252">
        <f>IF(importance_reading!E167=1,1,0)</f>
        <v>0</v>
      </c>
      <c r="F252">
        <f>IF(importance_reading!F167&gt;0,1,0)</f>
        <v>1</v>
      </c>
      <c r="G252">
        <f t="shared" si="6"/>
        <v>0</v>
      </c>
      <c r="H252">
        <f>IF(importance_reading!G167&lt;0,-1,IF(importance_reading!G167=0,0,IF(importance_reading!G167&gt;0,1)))</f>
        <v>0</v>
      </c>
      <c r="I252">
        <v>1</v>
      </c>
      <c r="J252">
        <v>0</v>
      </c>
      <c r="K252">
        <v>0</v>
      </c>
      <c r="L252">
        <f t="shared" si="7"/>
        <v>2</v>
      </c>
    </row>
    <row r="253" spans="1:12" x14ac:dyDescent="0.25">
      <c r="A253" t="s">
        <v>186</v>
      </c>
      <c r="B253">
        <v>3.2827897706505398E-3</v>
      </c>
      <c r="C253">
        <f>IF(importance_reading!C183&gt;0,1,0)</f>
        <v>0</v>
      </c>
      <c r="D253">
        <f>IF(importance_reading!D183&gt;0,1,0)</f>
        <v>0</v>
      </c>
      <c r="E253">
        <f>IF(importance_reading!E183=1,1,0)</f>
        <v>0</v>
      </c>
      <c r="F253">
        <f>IF(importance_reading!F183&gt;0,1,0)</f>
        <v>1</v>
      </c>
      <c r="G253">
        <f t="shared" si="6"/>
        <v>0</v>
      </c>
      <c r="H253">
        <f>IF(importance_reading!G183&lt;0,-1,IF(importance_reading!G183=0,0,IF(importance_reading!G183&gt;0,1)))</f>
        <v>0</v>
      </c>
      <c r="I253">
        <v>1</v>
      </c>
      <c r="J253">
        <v>0</v>
      </c>
      <c r="K253">
        <v>0</v>
      </c>
      <c r="L253">
        <f t="shared" si="7"/>
        <v>2</v>
      </c>
    </row>
    <row r="254" spans="1:12" x14ac:dyDescent="0.25">
      <c r="A254" t="s">
        <v>214</v>
      </c>
      <c r="B254">
        <v>3.4467714931328301E-3</v>
      </c>
      <c r="C254">
        <f>IF(importance_reading!C211&gt;0,1,0)</f>
        <v>0</v>
      </c>
      <c r="D254">
        <f>IF(importance_reading!D211&gt;0,1,0)</f>
        <v>0</v>
      </c>
      <c r="E254">
        <f>IF(importance_reading!E211=1,1,0)</f>
        <v>0</v>
      </c>
      <c r="F254">
        <f>IF(importance_reading!F211&gt;0,1,0)</f>
        <v>1</v>
      </c>
      <c r="G254">
        <f t="shared" si="6"/>
        <v>0</v>
      </c>
      <c r="H254">
        <f>IF(importance_reading!G211&lt;0,-1,IF(importance_reading!G211=0,0,IF(importance_reading!G211&gt;0,1)))</f>
        <v>0</v>
      </c>
      <c r="I254">
        <v>0</v>
      </c>
      <c r="J254">
        <v>1</v>
      </c>
      <c r="K254">
        <v>0</v>
      </c>
      <c r="L254">
        <f t="shared" si="7"/>
        <v>2</v>
      </c>
    </row>
    <row r="255" spans="1:12" x14ac:dyDescent="0.25">
      <c r="A255" t="s">
        <v>215</v>
      </c>
      <c r="B255">
        <v>3.9585976048569496E-3</v>
      </c>
      <c r="C255">
        <f>IF(importance_reading!C212&gt;0,1,0)</f>
        <v>0</v>
      </c>
      <c r="D255">
        <f>IF(importance_reading!D212&gt;0,1,0)</f>
        <v>0</v>
      </c>
      <c r="E255">
        <f>IF(importance_reading!E212=1,1,0)</f>
        <v>0</v>
      </c>
      <c r="F255">
        <f>IF(importance_reading!F212&gt;0,1,0)</f>
        <v>1</v>
      </c>
      <c r="G255">
        <f t="shared" si="6"/>
        <v>1</v>
      </c>
      <c r="H255">
        <f>IF(importance_reading!G212&lt;0,-1,IF(importance_reading!G212=0,0,IF(importance_reading!G212&gt;0,1)))</f>
        <v>1</v>
      </c>
      <c r="I255">
        <v>0</v>
      </c>
      <c r="J255">
        <v>0</v>
      </c>
      <c r="K255">
        <v>0</v>
      </c>
      <c r="L255">
        <f t="shared" si="7"/>
        <v>2</v>
      </c>
    </row>
    <row r="256" spans="1:12" x14ac:dyDescent="0.25">
      <c r="A256" t="s">
        <v>256</v>
      </c>
      <c r="B256">
        <v>3.3637278293055899E-3</v>
      </c>
      <c r="C256">
        <f>IF(importance_reading!C253&gt;0,1,0)</f>
        <v>0</v>
      </c>
      <c r="D256">
        <f>IF(importance_reading!D253&gt;0,1,0)</f>
        <v>1</v>
      </c>
      <c r="E256">
        <f>IF(importance_reading!E253=1,1,0)</f>
        <v>0</v>
      </c>
      <c r="F256">
        <f>IF(importance_reading!F253&gt;0,1,0)</f>
        <v>1</v>
      </c>
      <c r="G256">
        <f t="shared" si="6"/>
        <v>0</v>
      </c>
      <c r="H256">
        <f>IF(importance_reading!G253&lt;0,-1,IF(importance_reading!G253=0,0,IF(importance_reading!G253&gt;0,1)))</f>
        <v>0</v>
      </c>
      <c r="I256">
        <v>0</v>
      </c>
      <c r="J256">
        <v>0</v>
      </c>
      <c r="K256">
        <v>0</v>
      </c>
      <c r="L256">
        <f t="shared" si="7"/>
        <v>2</v>
      </c>
    </row>
    <row r="257" spans="1:12" x14ac:dyDescent="0.25">
      <c r="A257" t="s">
        <v>261</v>
      </c>
      <c r="B257">
        <v>2.3982120165595001E-3</v>
      </c>
      <c r="C257">
        <f>IF(importance_reading!C258&gt;0,1,0)</f>
        <v>0</v>
      </c>
      <c r="D257">
        <f>IF(importance_reading!D258&gt;0,1,0)</f>
        <v>0</v>
      </c>
      <c r="E257">
        <f>IF(importance_reading!E258=1,1,0)</f>
        <v>0</v>
      </c>
      <c r="F257">
        <f>IF(importance_reading!F258&gt;0,1,0)</f>
        <v>1</v>
      </c>
      <c r="G257">
        <f t="shared" si="6"/>
        <v>0</v>
      </c>
      <c r="H257">
        <f>IF(importance_reading!G258&lt;0,-1,IF(importance_reading!G258=0,0,IF(importance_reading!G258&gt;0,1)))</f>
        <v>0</v>
      </c>
      <c r="I257">
        <v>0</v>
      </c>
      <c r="J257">
        <v>0</v>
      </c>
      <c r="K257">
        <v>1</v>
      </c>
      <c r="L257">
        <f t="shared" si="7"/>
        <v>2</v>
      </c>
    </row>
    <row r="258" spans="1:12" x14ac:dyDescent="0.25">
      <c r="A258" t="s">
        <v>15</v>
      </c>
      <c r="B258">
        <v>2.5063394690871001E-3</v>
      </c>
      <c r="C258">
        <f>IF(importance_reading!C12&gt;0,1,0)</f>
        <v>0</v>
      </c>
      <c r="D258">
        <f>IF(importance_reading!D12&gt;0,1,0)</f>
        <v>0</v>
      </c>
      <c r="E258">
        <f>IF(importance_reading!E12=1,1,0)</f>
        <v>0</v>
      </c>
      <c r="F258">
        <f>IF(importance_reading!F12&gt;0,1,0)</f>
        <v>1</v>
      </c>
      <c r="G258">
        <f t="shared" ref="G258:G321" si="8">H258*H258</f>
        <v>0</v>
      </c>
      <c r="H258">
        <f>IF(importance_reading!G12&lt;0,-1,IF(importance_reading!G12=0,0,IF(importance_reading!G12&gt;0,1)))</f>
        <v>0</v>
      </c>
      <c r="I258">
        <v>0</v>
      </c>
      <c r="J258">
        <v>0</v>
      </c>
      <c r="K258">
        <v>0</v>
      </c>
      <c r="L258">
        <f t="shared" ref="L258:L321" si="9">SUM(C258:G258,I258:K258)</f>
        <v>1</v>
      </c>
    </row>
    <row r="259" spans="1:12" x14ac:dyDescent="0.25">
      <c r="A259" t="s">
        <v>21</v>
      </c>
      <c r="B259">
        <v>2.5390384993520601E-3</v>
      </c>
      <c r="C259">
        <f>IF(importance_reading!C18&gt;0,1,0)</f>
        <v>0</v>
      </c>
      <c r="D259">
        <f>IF(importance_reading!D18&gt;0,1,0)</f>
        <v>0</v>
      </c>
      <c r="E259">
        <f>IF(importance_reading!E18=1,1,0)</f>
        <v>0</v>
      </c>
      <c r="F259">
        <f>IF(importance_reading!F18&gt;0,1,0)</f>
        <v>1</v>
      </c>
      <c r="G259">
        <f t="shared" si="8"/>
        <v>0</v>
      </c>
      <c r="H259">
        <f>IF(importance_reading!G18&lt;0,-1,IF(importance_reading!G18=0,0,IF(importance_reading!G18&gt;0,1)))</f>
        <v>0</v>
      </c>
      <c r="I259">
        <v>0</v>
      </c>
      <c r="J259">
        <v>0</v>
      </c>
      <c r="K259">
        <v>0</v>
      </c>
      <c r="L259">
        <f t="shared" si="9"/>
        <v>1</v>
      </c>
    </row>
    <row r="260" spans="1:12" x14ac:dyDescent="0.25">
      <c r="A260" t="s">
        <v>30</v>
      </c>
      <c r="B260">
        <v>2.4417364143579702E-3</v>
      </c>
      <c r="C260">
        <f>IF(importance_reading!C27&gt;0,1,0)</f>
        <v>0</v>
      </c>
      <c r="D260">
        <f>IF(importance_reading!D27&gt;0,1,0)</f>
        <v>0</v>
      </c>
      <c r="E260">
        <f>IF(importance_reading!E27=1,1,0)</f>
        <v>0</v>
      </c>
      <c r="F260">
        <f>IF(importance_reading!F27&gt;0,1,0)</f>
        <v>1</v>
      </c>
      <c r="G260">
        <f t="shared" si="8"/>
        <v>0</v>
      </c>
      <c r="H260">
        <f>IF(importance_reading!G27&lt;0,-1,IF(importance_reading!G27=0,0,IF(importance_reading!G27&gt;0,1)))</f>
        <v>0</v>
      </c>
      <c r="I260">
        <v>0</v>
      </c>
      <c r="J260">
        <v>0</v>
      </c>
      <c r="K260">
        <v>0</v>
      </c>
      <c r="L260">
        <f t="shared" si="9"/>
        <v>1</v>
      </c>
    </row>
    <row r="261" spans="1:12" x14ac:dyDescent="0.25">
      <c r="A261" t="s">
        <v>43</v>
      </c>
      <c r="B261">
        <v>1.8707584960452001E-3</v>
      </c>
      <c r="C261">
        <f>IF(importance_reading!C40&gt;0,1,0)</f>
        <v>0</v>
      </c>
      <c r="D261">
        <f>IF(importance_reading!D40&gt;0,1,0)</f>
        <v>0</v>
      </c>
      <c r="E261">
        <f>IF(importance_reading!E40=1,1,0)</f>
        <v>0</v>
      </c>
      <c r="F261">
        <f>IF(importance_reading!F40&gt;0,1,0)</f>
        <v>1</v>
      </c>
      <c r="G261">
        <f t="shared" si="8"/>
        <v>0</v>
      </c>
      <c r="H261">
        <f>IF(importance_reading!G40&lt;0,-1,IF(importance_reading!G40=0,0,IF(importance_reading!G40&gt;0,1)))</f>
        <v>0</v>
      </c>
      <c r="I261">
        <v>0</v>
      </c>
      <c r="J261">
        <v>0</v>
      </c>
      <c r="K261">
        <v>0</v>
      </c>
      <c r="L261">
        <f t="shared" si="9"/>
        <v>1</v>
      </c>
    </row>
    <row r="262" spans="1:12" x14ac:dyDescent="0.25">
      <c r="A262" t="s">
        <v>45</v>
      </c>
      <c r="B262">
        <v>2.7178680882589301E-3</v>
      </c>
      <c r="C262">
        <f>IF(importance_reading!C42&gt;0,1,0)</f>
        <v>0</v>
      </c>
      <c r="D262">
        <f>IF(importance_reading!D42&gt;0,1,0)</f>
        <v>0</v>
      </c>
      <c r="E262">
        <f>IF(importance_reading!E42=1,1,0)</f>
        <v>0</v>
      </c>
      <c r="F262">
        <f>IF(importance_reading!F42&gt;0,1,0)</f>
        <v>1</v>
      </c>
      <c r="G262">
        <f t="shared" si="8"/>
        <v>0</v>
      </c>
      <c r="H262">
        <f>IF(importance_reading!G42&lt;0,-1,IF(importance_reading!G42=0,0,IF(importance_reading!G42&gt;0,1)))</f>
        <v>0</v>
      </c>
      <c r="I262">
        <v>0</v>
      </c>
      <c r="J262">
        <v>0</v>
      </c>
      <c r="K262">
        <v>0</v>
      </c>
      <c r="L262">
        <f t="shared" si="9"/>
        <v>1</v>
      </c>
    </row>
    <row r="263" spans="1:12" x14ac:dyDescent="0.25">
      <c r="A263" t="s">
        <v>49</v>
      </c>
      <c r="B263">
        <v>2.3642496787498299E-3</v>
      </c>
      <c r="C263">
        <f>IF(importance_reading!C46&gt;0,1,0)</f>
        <v>0</v>
      </c>
      <c r="D263">
        <f>IF(importance_reading!D46&gt;0,1,0)</f>
        <v>0</v>
      </c>
      <c r="E263">
        <f>IF(importance_reading!E46=1,1,0)</f>
        <v>0</v>
      </c>
      <c r="F263">
        <f>IF(importance_reading!F46&gt;0,1,0)</f>
        <v>1</v>
      </c>
      <c r="G263">
        <f t="shared" si="8"/>
        <v>0</v>
      </c>
      <c r="H263">
        <f>IF(importance_reading!G46&lt;0,-1,IF(importance_reading!G46=0,0,IF(importance_reading!G46&gt;0,1)))</f>
        <v>0</v>
      </c>
      <c r="I263">
        <v>0</v>
      </c>
      <c r="J263">
        <v>0</v>
      </c>
      <c r="K263">
        <v>0</v>
      </c>
      <c r="L263">
        <f t="shared" si="9"/>
        <v>1</v>
      </c>
    </row>
    <row r="264" spans="1:12" x14ac:dyDescent="0.25">
      <c r="A264" t="s">
        <v>53</v>
      </c>
      <c r="B264">
        <v>3.6210990990748499E-3</v>
      </c>
      <c r="C264">
        <f>IF(importance_reading!C50&gt;0,1,0)</f>
        <v>0</v>
      </c>
      <c r="D264">
        <f>IF(importance_reading!D50&gt;0,1,0)</f>
        <v>0</v>
      </c>
      <c r="E264">
        <f>IF(importance_reading!E50=1,1,0)</f>
        <v>0</v>
      </c>
      <c r="F264">
        <f>IF(importance_reading!F50&gt;0,1,0)</f>
        <v>1</v>
      </c>
      <c r="G264">
        <f t="shared" si="8"/>
        <v>0</v>
      </c>
      <c r="H264">
        <f>IF(importance_reading!G50&lt;0,-1,IF(importance_reading!G50=0,0,IF(importance_reading!G50&gt;0,1)))</f>
        <v>0</v>
      </c>
      <c r="I264">
        <v>0</v>
      </c>
      <c r="J264">
        <v>0</v>
      </c>
      <c r="K264">
        <v>0</v>
      </c>
      <c r="L264">
        <f t="shared" si="9"/>
        <v>1</v>
      </c>
    </row>
    <row r="265" spans="1:12" x14ac:dyDescent="0.25">
      <c r="A265" t="s">
        <v>59</v>
      </c>
      <c r="B265">
        <v>2.0397071913096899E-3</v>
      </c>
      <c r="C265">
        <f>IF(importance_reading!C56&gt;0,1,0)</f>
        <v>0</v>
      </c>
      <c r="D265">
        <f>IF(importance_reading!D56&gt;0,1,0)</f>
        <v>0</v>
      </c>
      <c r="E265">
        <f>IF(importance_reading!E56=1,1,0)</f>
        <v>0</v>
      </c>
      <c r="F265">
        <f>IF(importance_reading!F56&gt;0,1,0)</f>
        <v>1</v>
      </c>
      <c r="G265">
        <f t="shared" si="8"/>
        <v>0</v>
      </c>
      <c r="H265">
        <f>IF(importance_reading!G56&lt;0,-1,IF(importance_reading!G56=0,0,IF(importance_reading!G56&gt;0,1)))</f>
        <v>0</v>
      </c>
      <c r="I265">
        <v>0</v>
      </c>
      <c r="J265">
        <v>0</v>
      </c>
      <c r="K265">
        <v>0</v>
      </c>
      <c r="L265">
        <f t="shared" si="9"/>
        <v>1</v>
      </c>
    </row>
    <row r="266" spans="1:12" x14ac:dyDescent="0.25">
      <c r="A266" t="s">
        <v>61</v>
      </c>
      <c r="B266">
        <v>3.5106456815213998E-3</v>
      </c>
      <c r="C266">
        <f>IF(importance_reading!C58&gt;0,1,0)</f>
        <v>0</v>
      </c>
      <c r="D266">
        <f>IF(importance_reading!D58&gt;0,1,0)</f>
        <v>0</v>
      </c>
      <c r="E266">
        <f>IF(importance_reading!E58=1,1,0)</f>
        <v>0</v>
      </c>
      <c r="F266">
        <f>IF(importance_reading!F58&gt;0,1,0)</f>
        <v>1</v>
      </c>
      <c r="G266">
        <f t="shared" si="8"/>
        <v>0</v>
      </c>
      <c r="H266">
        <f>IF(importance_reading!G58&lt;0,-1,IF(importance_reading!G58=0,0,IF(importance_reading!G58&gt;0,1)))</f>
        <v>0</v>
      </c>
      <c r="I266">
        <v>0</v>
      </c>
      <c r="J266">
        <v>0</v>
      </c>
      <c r="K266">
        <v>0</v>
      </c>
      <c r="L266">
        <f t="shared" si="9"/>
        <v>1</v>
      </c>
    </row>
    <row r="267" spans="1:12" x14ac:dyDescent="0.25">
      <c r="A267" t="s">
        <v>67</v>
      </c>
      <c r="B267">
        <v>2.4378691051724901E-3</v>
      </c>
      <c r="C267">
        <f>IF(importance_reading!C64&gt;0,1,0)</f>
        <v>0</v>
      </c>
      <c r="D267">
        <f>IF(importance_reading!D64&gt;0,1,0)</f>
        <v>0</v>
      </c>
      <c r="E267">
        <f>IF(importance_reading!E64=1,1,0)</f>
        <v>0</v>
      </c>
      <c r="F267">
        <f>IF(importance_reading!F64&gt;0,1,0)</f>
        <v>1</v>
      </c>
      <c r="G267">
        <f t="shared" si="8"/>
        <v>0</v>
      </c>
      <c r="H267">
        <f>IF(importance_reading!G64&lt;0,-1,IF(importance_reading!G64=0,0,IF(importance_reading!G64&gt;0,1)))</f>
        <v>0</v>
      </c>
      <c r="I267">
        <v>0</v>
      </c>
      <c r="J267">
        <v>0</v>
      </c>
      <c r="K267">
        <v>0</v>
      </c>
      <c r="L267">
        <f t="shared" si="9"/>
        <v>1</v>
      </c>
    </row>
    <row r="268" spans="1:12" x14ac:dyDescent="0.25">
      <c r="A268" t="s">
        <v>69</v>
      </c>
      <c r="B268">
        <v>3.5515877217171601E-3</v>
      </c>
      <c r="C268">
        <f>IF(importance_reading!C66&gt;0,1,0)</f>
        <v>0</v>
      </c>
      <c r="D268">
        <f>IF(importance_reading!D66&gt;0,1,0)</f>
        <v>0</v>
      </c>
      <c r="E268">
        <f>IF(importance_reading!E66=1,1,0)</f>
        <v>0</v>
      </c>
      <c r="F268">
        <f>IF(importance_reading!F66&gt;0,1,0)</f>
        <v>1</v>
      </c>
      <c r="G268">
        <f t="shared" si="8"/>
        <v>0</v>
      </c>
      <c r="H268">
        <f>IF(importance_reading!G66&lt;0,-1,IF(importance_reading!G66=0,0,IF(importance_reading!G66&gt;0,1)))</f>
        <v>0</v>
      </c>
      <c r="I268">
        <v>0</v>
      </c>
      <c r="J268">
        <v>0</v>
      </c>
      <c r="K268">
        <v>0</v>
      </c>
      <c r="L268">
        <f t="shared" si="9"/>
        <v>1</v>
      </c>
    </row>
    <row r="269" spans="1:12" x14ac:dyDescent="0.25">
      <c r="A269" t="s">
        <v>70</v>
      </c>
      <c r="B269">
        <v>3.5270350260044598E-3</v>
      </c>
      <c r="C269">
        <f>IF(importance_reading!C67&gt;0,1,0)</f>
        <v>0</v>
      </c>
      <c r="D269">
        <f>IF(importance_reading!D67&gt;0,1,0)</f>
        <v>0</v>
      </c>
      <c r="E269">
        <f>IF(importance_reading!E67=1,1,0)</f>
        <v>0</v>
      </c>
      <c r="F269">
        <f>IF(importance_reading!F67&gt;0,1,0)</f>
        <v>1</v>
      </c>
      <c r="G269">
        <f t="shared" si="8"/>
        <v>0</v>
      </c>
      <c r="H269">
        <f>IF(importance_reading!G67&lt;0,-1,IF(importance_reading!G67=0,0,IF(importance_reading!G67&gt;0,1)))</f>
        <v>0</v>
      </c>
      <c r="I269">
        <v>0</v>
      </c>
      <c r="J269">
        <v>0</v>
      </c>
      <c r="K269">
        <v>0</v>
      </c>
      <c r="L269">
        <f t="shared" si="9"/>
        <v>1</v>
      </c>
    </row>
    <row r="270" spans="1:12" x14ac:dyDescent="0.25">
      <c r="A270" t="s">
        <v>149</v>
      </c>
      <c r="B270">
        <v>3.8391511644718501E-3</v>
      </c>
      <c r="C270">
        <f>IF(importance_reading!C146&gt;0,1,0)</f>
        <v>0</v>
      </c>
      <c r="D270">
        <f>IF(importance_reading!D146&gt;0,1,0)</f>
        <v>0</v>
      </c>
      <c r="E270">
        <f>IF(importance_reading!E146=1,1,0)</f>
        <v>0</v>
      </c>
      <c r="F270">
        <f>IF(importance_reading!F146&gt;0,1,0)</f>
        <v>1</v>
      </c>
      <c r="G270">
        <f t="shared" si="8"/>
        <v>0</v>
      </c>
      <c r="H270">
        <f>IF(importance_reading!G146&lt;0,-1,IF(importance_reading!G146=0,0,IF(importance_reading!G146&gt;0,1)))</f>
        <v>0</v>
      </c>
      <c r="I270">
        <v>0</v>
      </c>
      <c r="J270">
        <v>0</v>
      </c>
      <c r="K270">
        <v>0</v>
      </c>
      <c r="L270">
        <f t="shared" si="9"/>
        <v>1</v>
      </c>
    </row>
    <row r="271" spans="1:12" x14ac:dyDescent="0.25">
      <c r="A271" t="s">
        <v>217</v>
      </c>
      <c r="B271">
        <v>2.9550986929070002E-3</v>
      </c>
      <c r="C271">
        <f>IF(importance_reading!C214&gt;0,1,0)</f>
        <v>0</v>
      </c>
      <c r="D271">
        <f>IF(importance_reading!D214&gt;0,1,0)</f>
        <v>0</v>
      </c>
      <c r="E271">
        <f>IF(importance_reading!E214=1,1,0)</f>
        <v>0</v>
      </c>
      <c r="F271">
        <f>IF(importance_reading!F214&gt;0,1,0)</f>
        <v>1</v>
      </c>
      <c r="G271">
        <f t="shared" si="8"/>
        <v>0</v>
      </c>
      <c r="H271">
        <f>IF(importance_reading!G214&lt;0,-1,IF(importance_reading!G214=0,0,IF(importance_reading!G214&gt;0,1)))</f>
        <v>0</v>
      </c>
      <c r="I271">
        <v>0</v>
      </c>
      <c r="J271">
        <v>0</v>
      </c>
      <c r="K271">
        <v>0</v>
      </c>
      <c r="L271">
        <f t="shared" si="9"/>
        <v>1</v>
      </c>
    </row>
  </sheetData>
  <sortState xmlns:xlrd2="http://schemas.microsoft.com/office/spreadsheetml/2017/richdata2" ref="A2:L271">
    <sortCondition descending="1" ref="L1:L27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2"/>
  <sheetViews>
    <sheetView topLeftCell="B1" workbookViewId="0">
      <selection activeCell="K1" sqref="K1:K21"/>
    </sheetView>
  </sheetViews>
  <sheetFormatPr defaultRowHeight="15" x14ac:dyDescent="0.25"/>
  <cols>
    <col min="1" max="1" width="45.42578125" bestFit="1" customWidth="1"/>
  </cols>
  <sheetData>
    <row r="1" spans="1:11" x14ac:dyDescent="0.25">
      <c r="A1" s="2" t="s">
        <v>0</v>
      </c>
      <c r="B1" s="2" t="s">
        <v>275</v>
      </c>
      <c r="C1" s="2" t="s">
        <v>276</v>
      </c>
      <c r="D1" s="2" t="s">
        <v>277</v>
      </c>
      <c r="E1" s="2" t="s">
        <v>278</v>
      </c>
      <c r="F1" s="2" t="s">
        <v>279</v>
      </c>
      <c r="G1" s="2" t="s">
        <v>1</v>
      </c>
      <c r="H1" s="2" t="s">
        <v>2</v>
      </c>
      <c r="I1" s="2" t="s">
        <v>3</v>
      </c>
      <c r="J1" s="2" t="s">
        <v>4</v>
      </c>
      <c r="K1" s="2"/>
    </row>
    <row r="2" spans="1:11" x14ac:dyDescent="0.25">
      <c r="A2" t="s">
        <v>121</v>
      </c>
      <c r="B2">
        <v>3.1084365919927599E-3</v>
      </c>
      <c r="C2">
        <f>IF(importance_reading!C118&lt;0,0,importance_reading!C118)</f>
        <v>0</v>
      </c>
      <c r="D2">
        <f>IF(importance_reading!D118&lt;0,0,importance_reading!D118)</f>
        <v>0</v>
      </c>
      <c r="E2">
        <f>IF(importance_reading!E118=1,1,0)</f>
        <v>0</v>
      </c>
      <c r="F2">
        <f>IF(importance_reading!F118=1,1,0)</f>
        <v>0</v>
      </c>
      <c r="G2">
        <f>ABS(importance_reading!G118)</f>
        <v>0.20909323435629801</v>
      </c>
      <c r="H2">
        <v>0</v>
      </c>
      <c r="I2">
        <v>0</v>
      </c>
      <c r="J2">
        <v>1</v>
      </c>
      <c r="K2">
        <f t="shared" ref="K2:K65" si="0">100*(B2/$B$272+C2/$C$272+D2/$D$272+E2/$E$272+F2/$F$272+G2/$G$272+H2/$H$272+I2/$I$272+J2/$J$272)/9</f>
        <v>6.4049117757855969</v>
      </c>
    </row>
    <row r="3" spans="1:11" x14ac:dyDescent="0.25">
      <c r="A3" t="s">
        <v>265</v>
      </c>
      <c r="B3">
        <v>3.5765633995331501E-3</v>
      </c>
      <c r="C3">
        <f>IF(importance_reading!C262&lt;0,0,importance_reading!C262)</f>
        <v>0</v>
      </c>
      <c r="D3">
        <f>IF(importance_reading!D262&lt;0,0,importance_reading!D262)</f>
        <v>1.0837438423645301E-2</v>
      </c>
      <c r="E3">
        <f>IF(importance_reading!E262=1,1,0)</f>
        <v>0</v>
      </c>
      <c r="F3">
        <f>IF(importance_reading!F262=1,1,0)</f>
        <v>0</v>
      </c>
      <c r="G3">
        <f>ABS(importance_reading!G262)</f>
        <v>0.13970201752194</v>
      </c>
      <c r="H3">
        <v>0</v>
      </c>
      <c r="I3">
        <v>0</v>
      </c>
      <c r="J3">
        <v>1</v>
      </c>
      <c r="K3">
        <f t="shared" si="0"/>
        <v>6.2658304589481837</v>
      </c>
    </row>
    <row r="4" spans="1:11" x14ac:dyDescent="0.25">
      <c r="A4" t="s">
        <v>271</v>
      </c>
      <c r="B4">
        <v>4.3816180994468001E-3</v>
      </c>
      <c r="C4">
        <f>IF(importance_reading!C268&lt;0,0,importance_reading!C268)</f>
        <v>0</v>
      </c>
      <c r="D4">
        <f>IF(importance_reading!D268&lt;0,0,importance_reading!D268)</f>
        <v>8.8669950738916106E-3</v>
      </c>
      <c r="E4">
        <f>IF(importance_reading!E268=1,1,0)</f>
        <v>1</v>
      </c>
      <c r="F4">
        <f>IF(importance_reading!F268=1,1,0)</f>
        <v>0</v>
      </c>
      <c r="G4">
        <f>ABS(importance_reading!G268)</f>
        <v>0</v>
      </c>
      <c r="H4">
        <v>1</v>
      </c>
      <c r="I4">
        <v>1</v>
      </c>
      <c r="J4">
        <v>1</v>
      </c>
      <c r="K4">
        <f t="shared" si="0"/>
        <v>6.0158638686417625</v>
      </c>
    </row>
    <row r="5" spans="1:11" x14ac:dyDescent="0.25">
      <c r="A5" t="s">
        <v>260</v>
      </c>
      <c r="B5">
        <v>4.9293971050632804E-3</v>
      </c>
      <c r="C5">
        <f>IF(importance_reading!C257&lt;0,0,importance_reading!C257)</f>
        <v>0</v>
      </c>
      <c r="D5">
        <f>IF(importance_reading!D257&lt;0,0,importance_reading!D257)</f>
        <v>0</v>
      </c>
      <c r="E5">
        <f>IF(importance_reading!E257=1,1,0)</f>
        <v>1</v>
      </c>
      <c r="F5">
        <f>IF(importance_reading!F257=1,1,0)</f>
        <v>0</v>
      </c>
      <c r="G5">
        <f>ABS(importance_reading!G257)</f>
        <v>0</v>
      </c>
      <c r="H5">
        <v>1</v>
      </c>
      <c r="I5">
        <v>1</v>
      </c>
      <c r="J5">
        <v>1</v>
      </c>
      <c r="K5">
        <f t="shared" si="0"/>
        <v>5.9211745157792732</v>
      </c>
    </row>
    <row r="6" spans="1:11" x14ac:dyDescent="0.25">
      <c r="A6" t="s">
        <v>5</v>
      </c>
      <c r="B6">
        <v>3.4510495013244601E-3</v>
      </c>
      <c r="C6">
        <f>IF(importance_reading!C2&lt;0,0,importance_reading!C2)</f>
        <v>0</v>
      </c>
      <c r="D6">
        <f>IF(importance_reading!D2&lt;0,0,importance_reading!D2)</f>
        <v>9.8522167487684591E-4</v>
      </c>
      <c r="E6">
        <f>IF(importance_reading!E2=1,1,0)</f>
        <v>1</v>
      </c>
      <c r="F6">
        <f>IF(importance_reading!F2=1,1,0)</f>
        <v>0</v>
      </c>
      <c r="G6">
        <f>ABS(importance_reading!G2)</f>
        <v>0</v>
      </c>
      <c r="H6">
        <v>1</v>
      </c>
      <c r="I6">
        <v>1</v>
      </c>
      <c r="J6">
        <v>1</v>
      </c>
      <c r="K6">
        <f t="shared" si="0"/>
        <v>5.9140125891661484</v>
      </c>
    </row>
    <row r="7" spans="1:11" x14ac:dyDescent="0.25">
      <c r="A7" t="s">
        <v>269</v>
      </c>
      <c r="B7">
        <v>6.0252485744736097E-3</v>
      </c>
      <c r="C7">
        <f>IF(importance_reading!C266&lt;0,0,importance_reading!C266)</f>
        <v>0</v>
      </c>
      <c r="D7">
        <f>IF(importance_reading!D266&lt;0,0,importance_reading!D266)</f>
        <v>3.9408866995073802E-3</v>
      </c>
      <c r="E7">
        <f>IF(importance_reading!E266=1,1,0)</f>
        <v>1</v>
      </c>
      <c r="F7">
        <f>IF(importance_reading!F266=1,1,0)</f>
        <v>0</v>
      </c>
      <c r="G7">
        <f>ABS(importance_reading!G266)</f>
        <v>0</v>
      </c>
      <c r="H7">
        <v>0</v>
      </c>
      <c r="I7">
        <v>1</v>
      </c>
      <c r="J7">
        <v>1</v>
      </c>
      <c r="K7">
        <f t="shared" si="0"/>
        <v>5.8931608640355</v>
      </c>
    </row>
    <row r="8" spans="1:11" x14ac:dyDescent="0.25">
      <c r="A8" t="s">
        <v>270</v>
      </c>
      <c r="B8">
        <v>3.32347291505454E-3</v>
      </c>
      <c r="C8">
        <f>IF(importance_reading!C267&lt;0,0,importance_reading!C267)</f>
        <v>0</v>
      </c>
      <c r="D8">
        <f>IF(importance_reading!D267&lt;0,0,importance_reading!D267)</f>
        <v>4.9261083743842296E-3</v>
      </c>
      <c r="E8">
        <f>IF(importance_reading!E267=1,1,0)</f>
        <v>1</v>
      </c>
      <c r="F8">
        <f>IF(importance_reading!F267=1,1,0)</f>
        <v>0</v>
      </c>
      <c r="G8">
        <f>ABS(importance_reading!G267)</f>
        <v>0</v>
      </c>
      <c r="H8">
        <v>0</v>
      </c>
      <c r="I8">
        <v>1</v>
      </c>
      <c r="J8">
        <v>1</v>
      </c>
      <c r="K8">
        <f t="shared" si="0"/>
        <v>5.8707367915098922</v>
      </c>
    </row>
    <row r="9" spans="1:11" x14ac:dyDescent="0.25">
      <c r="A9" t="s">
        <v>6</v>
      </c>
      <c r="B9">
        <v>3.8130272716721701E-3</v>
      </c>
      <c r="C9">
        <f>IF(importance_reading!C3&lt;0,0,importance_reading!C3)</f>
        <v>1.9704433497536901E-3</v>
      </c>
      <c r="D9">
        <f>IF(importance_reading!D3&lt;0,0,importance_reading!D3)</f>
        <v>0</v>
      </c>
      <c r="E9">
        <f>IF(importance_reading!E3=1,1,0)</f>
        <v>0</v>
      </c>
      <c r="F9">
        <f>IF(importance_reading!F3=1,1,0)</f>
        <v>0</v>
      </c>
      <c r="G9">
        <f>ABS(importance_reading!G3)</f>
        <v>0</v>
      </c>
      <c r="H9">
        <v>1</v>
      </c>
      <c r="I9">
        <v>1</v>
      </c>
      <c r="J9">
        <v>1</v>
      </c>
      <c r="K9">
        <f t="shared" si="0"/>
        <v>5.8356507127353776</v>
      </c>
    </row>
    <row r="10" spans="1:11" x14ac:dyDescent="0.25">
      <c r="A10" t="s">
        <v>106</v>
      </c>
      <c r="B10">
        <v>3.0775408161279601E-3</v>
      </c>
      <c r="C10">
        <f>IF(importance_reading!C103&lt;0,0,importance_reading!C103)</f>
        <v>0</v>
      </c>
      <c r="D10">
        <f>IF(importance_reading!D103&lt;0,0,importance_reading!D103)</f>
        <v>1.0837438423645301E-2</v>
      </c>
      <c r="E10">
        <f>IF(importance_reading!E103=1,1,0)</f>
        <v>0</v>
      </c>
      <c r="F10">
        <f>IF(importance_reading!F103=1,1,0)</f>
        <v>0</v>
      </c>
      <c r="G10">
        <f>ABS(importance_reading!G103)</f>
        <v>0</v>
      </c>
      <c r="H10">
        <v>1</v>
      </c>
      <c r="I10">
        <v>0</v>
      </c>
      <c r="J10">
        <v>1</v>
      </c>
      <c r="K10">
        <f t="shared" si="0"/>
        <v>5.8048366075777587</v>
      </c>
    </row>
    <row r="11" spans="1:11" x14ac:dyDescent="0.25">
      <c r="A11" t="s">
        <v>259</v>
      </c>
      <c r="B11">
        <v>2.9248537969909002E-3</v>
      </c>
      <c r="C11">
        <f>IF(importance_reading!C256&lt;0,0,importance_reading!C256)</f>
        <v>0</v>
      </c>
      <c r="D11">
        <f>IF(importance_reading!D256&lt;0,0,importance_reading!D256)</f>
        <v>0</v>
      </c>
      <c r="E11">
        <f>IF(importance_reading!E256=1,1,0)</f>
        <v>1</v>
      </c>
      <c r="F11">
        <f>IF(importance_reading!F256=1,1,0)</f>
        <v>0</v>
      </c>
      <c r="G11">
        <f>ABS(importance_reading!G256)</f>
        <v>0</v>
      </c>
      <c r="H11">
        <v>0</v>
      </c>
      <c r="I11">
        <v>1</v>
      </c>
      <c r="J11">
        <v>1</v>
      </c>
      <c r="K11">
        <f t="shared" si="0"/>
        <v>5.8093624775673431</v>
      </c>
    </row>
    <row r="12" spans="1:11" x14ac:dyDescent="0.25">
      <c r="A12" t="s">
        <v>264</v>
      </c>
      <c r="B12">
        <v>2.6642675339354801E-3</v>
      </c>
      <c r="C12">
        <f>IF(importance_reading!C261&lt;0,0,importance_reading!C261)</f>
        <v>2.9556650246305299E-3</v>
      </c>
      <c r="D12">
        <f>IF(importance_reading!D261&lt;0,0,importance_reading!D261)</f>
        <v>1.9704433497536901E-3</v>
      </c>
      <c r="E12">
        <f>IF(importance_reading!E261=1,1,0)</f>
        <v>0</v>
      </c>
      <c r="F12">
        <f>IF(importance_reading!F261=1,1,0)</f>
        <v>0</v>
      </c>
      <c r="G12">
        <f>ABS(importance_reading!G261)</f>
        <v>0</v>
      </c>
      <c r="H12">
        <v>1</v>
      </c>
      <c r="I12">
        <v>0</v>
      </c>
      <c r="J12">
        <v>1</v>
      </c>
      <c r="K12">
        <f t="shared" si="0"/>
        <v>5.782333305143772</v>
      </c>
    </row>
    <row r="13" spans="1:11" x14ac:dyDescent="0.25">
      <c r="A13" t="s">
        <v>7</v>
      </c>
      <c r="B13">
        <v>4.23047218378298E-3</v>
      </c>
      <c r="C13">
        <f>IF(importance_reading!C4&lt;0,0,importance_reading!C4)</f>
        <v>0</v>
      </c>
      <c r="D13">
        <f>IF(importance_reading!D4&lt;0,0,importance_reading!D4)</f>
        <v>0</v>
      </c>
      <c r="E13">
        <f>IF(importance_reading!E4=1,1,0)</f>
        <v>0</v>
      </c>
      <c r="F13">
        <f>IF(importance_reading!F4=1,1,0)</f>
        <v>0</v>
      </c>
      <c r="G13">
        <f>ABS(importance_reading!G4)</f>
        <v>0</v>
      </c>
      <c r="H13">
        <v>1</v>
      </c>
      <c r="I13">
        <v>1</v>
      </c>
      <c r="J13">
        <v>1</v>
      </c>
      <c r="K13">
        <f t="shared" si="0"/>
        <v>5.7847415745986517</v>
      </c>
    </row>
    <row r="14" spans="1:11" x14ac:dyDescent="0.25">
      <c r="A14" t="s">
        <v>262</v>
      </c>
      <c r="B14">
        <v>1.1144520649716699E-3</v>
      </c>
      <c r="C14">
        <f>IF(importance_reading!C259&lt;0,0,importance_reading!C259)</f>
        <v>0</v>
      </c>
      <c r="D14">
        <f>IF(importance_reading!D259&lt;0,0,importance_reading!D259)</f>
        <v>1.6748768472906302E-2</v>
      </c>
      <c r="E14">
        <f>IF(importance_reading!E259=1,1,0)</f>
        <v>0</v>
      </c>
      <c r="F14">
        <f>IF(importance_reading!F259=1,1,0)</f>
        <v>0</v>
      </c>
      <c r="G14">
        <f>ABS(importance_reading!G259)</f>
        <v>0</v>
      </c>
      <c r="H14">
        <v>0</v>
      </c>
      <c r="I14">
        <v>0</v>
      </c>
      <c r="J14">
        <v>1</v>
      </c>
      <c r="K14">
        <f t="shared" si="0"/>
        <v>5.7612236060214483</v>
      </c>
    </row>
    <row r="15" spans="1:11" x14ac:dyDescent="0.25">
      <c r="A15" t="s">
        <v>107</v>
      </c>
      <c r="B15">
        <v>2.4575255555980202E-3</v>
      </c>
      <c r="C15">
        <f>IF(importance_reading!C104&lt;0,0,importance_reading!C104)</f>
        <v>0</v>
      </c>
      <c r="D15">
        <f>IF(importance_reading!D104&lt;0,0,importance_reading!D104)</f>
        <v>7.8817733990147604E-3</v>
      </c>
      <c r="E15">
        <f>IF(importance_reading!E104=1,1,0)</f>
        <v>0</v>
      </c>
      <c r="F15">
        <f>IF(importance_reading!F104=1,1,0)</f>
        <v>0</v>
      </c>
      <c r="G15">
        <f>ABS(importance_reading!G104)</f>
        <v>0</v>
      </c>
      <c r="H15">
        <v>0</v>
      </c>
      <c r="I15">
        <v>1</v>
      </c>
      <c r="J15">
        <v>1</v>
      </c>
      <c r="K15">
        <f t="shared" si="0"/>
        <v>5.7660612092166499</v>
      </c>
    </row>
    <row r="16" spans="1:11" x14ac:dyDescent="0.25">
      <c r="A16" t="s">
        <v>118</v>
      </c>
      <c r="B16">
        <v>1.6122279655185601E-4</v>
      </c>
      <c r="C16">
        <f>IF(importance_reading!C115&lt;0,0,importance_reading!C115)</f>
        <v>0</v>
      </c>
      <c r="D16">
        <f>IF(importance_reading!D115&lt;0,0,importance_reading!D115)</f>
        <v>1.2807881773398999E-2</v>
      </c>
      <c r="E16">
        <f>IF(importance_reading!E115=1,1,0)</f>
        <v>0</v>
      </c>
      <c r="F16">
        <f>IF(importance_reading!F115=1,1,0)</f>
        <v>0</v>
      </c>
      <c r="G16">
        <f>ABS(importance_reading!G115)</f>
        <v>0</v>
      </c>
      <c r="H16">
        <v>0</v>
      </c>
      <c r="I16">
        <v>0</v>
      </c>
      <c r="J16">
        <v>1</v>
      </c>
      <c r="K16">
        <f t="shared" si="0"/>
        <v>5.7042109002849202</v>
      </c>
    </row>
    <row r="17" spans="1:11" x14ac:dyDescent="0.25">
      <c r="A17" t="s">
        <v>258</v>
      </c>
      <c r="B17">
        <v>3.6443301409222299E-3</v>
      </c>
      <c r="C17">
        <f>IF(importance_reading!C255&lt;0,0,importance_reading!C255)</f>
        <v>0</v>
      </c>
      <c r="D17">
        <f>IF(importance_reading!D255&lt;0,0,importance_reading!D255)</f>
        <v>1.9704433497536901E-3</v>
      </c>
      <c r="E17">
        <f>IF(importance_reading!E255=1,1,0)</f>
        <v>0</v>
      </c>
      <c r="F17">
        <f>IF(importance_reading!F255=1,1,0)</f>
        <v>0</v>
      </c>
      <c r="G17">
        <f>ABS(importance_reading!G255)</f>
        <v>0</v>
      </c>
      <c r="H17">
        <v>0</v>
      </c>
      <c r="I17">
        <v>1</v>
      </c>
      <c r="J17">
        <v>1</v>
      </c>
      <c r="K17">
        <f t="shared" si="0"/>
        <v>5.7131845858081167</v>
      </c>
    </row>
    <row r="18" spans="1:11" x14ac:dyDescent="0.25">
      <c r="A18" t="s">
        <v>120</v>
      </c>
      <c r="B18">
        <v>1.7239131181864199E-3</v>
      </c>
      <c r="C18">
        <f>IF(importance_reading!C117&lt;0,0,importance_reading!C117)</f>
        <v>9.8522167487684591E-4</v>
      </c>
      <c r="D18">
        <f>IF(importance_reading!D117&lt;0,0,importance_reading!D117)</f>
        <v>0</v>
      </c>
      <c r="E18">
        <f>IF(importance_reading!E117=1,1,0)</f>
        <v>0</v>
      </c>
      <c r="F18">
        <f>IF(importance_reading!F117=1,1,0)</f>
        <v>0</v>
      </c>
      <c r="G18">
        <f>ABS(importance_reading!G117)</f>
        <v>0</v>
      </c>
      <c r="H18">
        <v>0</v>
      </c>
      <c r="I18">
        <v>1</v>
      </c>
      <c r="J18">
        <v>1</v>
      </c>
      <c r="K18">
        <f t="shared" si="0"/>
        <v>5.6947253000669074</v>
      </c>
    </row>
    <row r="19" spans="1:11" x14ac:dyDescent="0.25">
      <c r="A19" t="s">
        <v>263</v>
      </c>
      <c r="B19">
        <v>2.8776707242452299E-3</v>
      </c>
      <c r="C19">
        <f>IF(importance_reading!C260&lt;0,0,importance_reading!C260)</f>
        <v>0</v>
      </c>
      <c r="D19">
        <f>IF(importance_reading!D260&lt;0,0,importance_reading!D260)</f>
        <v>5.9113300492610703E-3</v>
      </c>
      <c r="E19">
        <f>IF(importance_reading!E260=1,1,0)</f>
        <v>0</v>
      </c>
      <c r="F19">
        <f>IF(importance_reading!F260=1,1,0)</f>
        <v>0</v>
      </c>
      <c r="G19">
        <f>ABS(importance_reading!G260)</f>
        <v>0</v>
      </c>
      <c r="H19">
        <v>0</v>
      </c>
      <c r="I19">
        <v>0</v>
      </c>
      <c r="J19">
        <v>1</v>
      </c>
      <c r="K19">
        <f t="shared" si="0"/>
        <v>5.6591361128360642</v>
      </c>
    </row>
    <row r="20" spans="1:11" x14ac:dyDescent="0.25">
      <c r="A20" t="s">
        <v>261</v>
      </c>
      <c r="B20">
        <v>2.3982120165595001E-3</v>
      </c>
      <c r="C20">
        <f>IF(importance_reading!C258&lt;0,0,importance_reading!C258)</f>
        <v>0</v>
      </c>
      <c r="D20">
        <f>IF(importance_reading!D258&lt;0,0,importance_reading!D258)</f>
        <v>0</v>
      </c>
      <c r="E20">
        <f>IF(importance_reading!E258=1,1,0)</f>
        <v>0</v>
      </c>
      <c r="F20">
        <f>IF(importance_reading!F258=1,1,0)</f>
        <v>0</v>
      </c>
      <c r="G20">
        <f>ABS(importance_reading!G258)</f>
        <v>0</v>
      </c>
      <c r="H20">
        <v>0</v>
      </c>
      <c r="I20">
        <v>0</v>
      </c>
      <c r="J20">
        <v>1</v>
      </c>
      <c r="K20">
        <f t="shared" si="0"/>
        <v>5.5854730170326405</v>
      </c>
    </row>
    <row r="21" spans="1:11" x14ac:dyDescent="0.25">
      <c r="A21" t="s">
        <v>119</v>
      </c>
      <c r="B21">
        <v>3.8187367161603998E-4</v>
      </c>
      <c r="C21">
        <f>IF(importance_reading!C116&lt;0,0,importance_reading!C116)</f>
        <v>0</v>
      </c>
      <c r="D21">
        <f>IF(importance_reading!D116&lt;0,0,importance_reading!D116)</f>
        <v>0</v>
      </c>
      <c r="E21">
        <f>IF(importance_reading!E116=1,1,0)</f>
        <v>0</v>
      </c>
      <c r="F21">
        <f>IF(importance_reading!F116=1,1,0)</f>
        <v>0</v>
      </c>
      <c r="G21">
        <f>ABS(importance_reading!G116)</f>
        <v>0</v>
      </c>
      <c r="H21">
        <v>0</v>
      </c>
      <c r="I21">
        <v>0</v>
      </c>
      <c r="J21">
        <v>1</v>
      </c>
      <c r="K21">
        <f t="shared" si="0"/>
        <v>5.560319392439367</v>
      </c>
    </row>
    <row r="22" spans="1:11" x14ac:dyDescent="0.25">
      <c r="A22" t="s">
        <v>200</v>
      </c>
      <c r="B22">
        <v>6.8545019097908198E-3</v>
      </c>
      <c r="C22">
        <f>IF(importance_reading!C197&lt;0,0,importance_reading!C197)</f>
        <v>0</v>
      </c>
      <c r="D22">
        <f>IF(importance_reading!D197&lt;0,0,importance_reading!D197)</f>
        <v>9.8522167487684591E-3</v>
      </c>
      <c r="E22">
        <f>IF(importance_reading!E197=1,1,0)</f>
        <v>1</v>
      </c>
      <c r="F22">
        <f>IF(importance_reading!F197=1,1,0)</f>
        <v>1</v>
      </c>
      <c r="G22">
        <f>ABS(importance_reading!G197)</f>
        <v>6.2946619449663496E-2</v>
      </c>
      <c r="H22">
        <v>1</v>
      </c>
      <c r="I22">
        <v>1</v>
      </c>
      <c r="J22">
        <v>0</v>
      </c>
      <c r="K22">
        <f t="shared" si="0"/>
        <v>1.6011597249374181</v>
      </c>
    </row>
    <row r="23" spans="1:11" x14ac:dyDescent="0.25">
      <c r="A23" t="s">
        <v>194</v>
      </c>
      <c r="B23">
        <v>6.9945781520225399E-3</v>
      </c>
      <c r="C23">
        <f>IF(importance_reading!C191&lt;0,0,importance_reading!C191)</f>
        <v>4.9261083743842296E-3</v>
      </c>
      <c r="D23">
        <f>IF(importance_reading!D191&lt;0,0,importance_reading!D191)</f>
        <v>0</v>
      </c>
      <c r="E23">
        <f>IF(importance_reading!E191=1,1,0)</f>
        <v>1</v>
      </c>
      <c r="F23">
        <f>IF(importance_reading!F191=1,1,0)</f>
        <v>1</v>
      </c>
      <c r="G23">
        <f>ABS(importance_reading!G191)</f>
        <v>5.4912366648575697E-2</v>
      </c>
      <c r="H23">
        <v>1</v>
      </c>
      <c r="I23">
        <v>1</v>
      </c>
      <c r="J23">
        <v>0</v>
      </c>
      <c r="K23">
        <f t="shared" si="0"/>
        <v>1.599249921244045</v>
      </c>
    </row>
    <row r="24" spans="1:11" x14ac:dyDescent="0.25">
      <c r="A24" t="s">
        <v>199</v>
      </c>
      <c r="B24">
        <v>2.89395445999646E-3</v>
      </c>
      <c r="C24">
        <f>IF(importance_reading!C196&lt;0,0,importance_reading!C196)</f>
        <v>4.9261083743842296E-3</v>
      </c>
      <c r="D24">
        <f>IF(importance_reading!D196&lt;0,0,importance_reading!D196)</f>
        <v>1.9704433497536901E-2</v>
      </c>
      <c r="E24">
        <f>IF(importance_reading!E196=1,1,0)</f>
        <v>1</v>
      </c>
      <c r="F24">
        <f>IF(importance_reading!F196=1,1,0)</f>
        <v>1</v>
      </c>
      <c r="G24">
        <f>ABS(importance_reading!G196)</f>
        <v>0</v>
      </c>
      <c r="H24">
        <v>1</v>
      </c>
      <c r="I24">
        <v>1</v>
      </c>
      <c r="J24">
        <v>0</v>
      </c>
      <c r="K24">
        <f t="shared" si="0"/>
        <v>1.5608259899821217</v>
      </c>
    </row>
    <row r="25" spans="1:11" x14ac:dyDescent="0.25">
      <c r="A25" t="s">
        <v>197</v>
      </c>
      <c r="B25">
        <v>2.3631348512200201E-3</v>
      </c>
      <c r="C25">
        <f>IF(importance_reading!C194&lt;0,0,importance_reading!C194)</f>
        <v>4.9261083743842296E-3</v>
      </c>
      <c r="D25">
        <f>IF(importance_reading!D194&lt;0,0,importance_reading!D194)</f>
        <v>2.7586206896551699E-2</v>
      </c>
      <c r="E25">
        <f>IF(importance_reading!E194=1,1,0)</f>
        <v>0</v>
      </c>
      <c r="F25">
        <f>IF(importance_reading!F194=1,1,0)</f>
        <v>1</v>
      </c>
      <c r="G25">
        <f>ABS(importance_reading!G194)</f>
        <v>0</v>
      </c>
      <c r="H25">
        <v>1</v>
      </c>
      <c r="I25">
        <v>1</v>
      </c>
      <c r="J25">
        <v>0</v>
      </c>
      <c r="K25">
        <f t="shared" si="0"/>
        <v>1.5167326730032391</v>
      </c>
    </row>
    <row r="26" spans="1:11" x14ac:dyDescent="0.25">
      <c r="A26" t="s">
        <v>195</v>
      </c>
      <c r="B26">
        <v>3.8103316557089799E-3</v>
      </c>
      <c r="C26">
        <f>IF(importance_reading!C192&lt;0,0,importance_reading!C192)</f>
        <v>0</v>
      </c>
      <c r="D26">
        <f>IF(importance_reading!D192&lt;0,0,importance_reading!D192)</f>
        <v>4.0394088669950798E-2</v>
      </c>
      <c r="E26">
        <f>IF(importance_reading!E192=1,1,0)</f>
        <v>0</v>
      </c>
      <c r="F26">
        <f>IF(importance_reading!F192=1,1,0)</f>
        <v>1</v>
      </c>
      <c r="G26">
        <f>ABS(importance_reading!G192)</f>
        <v>0</v>
      </c>
      <c r="H26">
        <v>1</v>
      </c>
      <c r="I26">
        <v>0</v>
      </c>
      <c r="J26">
        <v>0</v>
      </c>
      <c r="K26">
        <f t="shared" si="0"/>
        <v>1.4515328765860946</v>
      </c>
    </row>
    <row r="27" spans="1:11" x14ac:dyDescent="0.25">
      <c r="A27" t="s">
        <v>193</v>
      </c>
      <c r="B27">
        <v>8.12811787106648E-3</v>
      </c>
      <c r="C27">
        <f>IF(importance_reading!C190&lt;0,0,importance_reading!C190)</f>
        <v>0</v>
      </c>
      <c r="D27">
        <f>IF(importance_reading!D190&lt;0,0,importance_reading!D190)</f>
        <v>1.6748768472906399E-2</v>
      </c>
      <c r="E27">
        <f>IF(importance_reading!E190=1,1,0)</f>
        <v>1</v>
      </c>
      <c r="F27">
        <f>IF(importance_reading!F190=1,1,0)</f>
        <v>1</v>
      </c>
      <c r="G27">
        <f>ABS(importance_reading!G190)</f>
        <v>0</v>
      </c>
      <c r="H27">
        <v>1</v>
      </c>
      <c r="I27">
        <v>1</v>
      </c>
      <c r="J27">
        <v>0</v>
      </c>
      <c r="K27">
        <f t="shared" si="0"/>
        <v>1.4519889145639506</v>
      </c>
    </row>
    <row r="28" spans="1:11" x14ac:dyDescent="0.25">
      <c r="A28" t="s">
        <v>191</v>
      </c>
      <c r="B28">
        <v>6.1833793979666797E-3</v>
      </c>
      <c r="C28">
        <f>IF(importance_reading!C188&lt;0,0,importance_reading!C188)</f>
        <v>9.8522167487684591E-4</v>
      </c>
      <c r="D28">
        <f>IF(importance_reading!D188&lt;0,0,importance_reading!D188)</f>
        <v>1.6748768472906399E-2</v>
      </c>
      <c r="E28">
        <f>IF(importance_reading!E188=1,1,0)</f>
        <v>1</v>
      </c>
      <c r="F28">
        <f>IF(importance_reading!F188=1,1,0)</f>
        <v>1</v>
      </c>
      <c r="G28">
        <f>ABS(importance_reading!G188)</f>
        <v>0</v>
      </c>
      <c r="H28">
        <v>1</v>
      </c>
      <c r="I28">
        <v>0</v>
      </c>
      <c r="J28">
        <v>0</v>
      </c>
      <c r="K28">
        <f t="shared" si="0"/>
        <v>1.3661811180274366</v>
      </c>
    </row>
    <row r="29" spans="1:11" x14ac:dyDescent="0.25">
      <c r="A29" t="s">
        <v>125</v>
      </c>
      <c r="B29">
        <v>6.8827222182550104E-3</v>
      </c>
      <c r="C29">
        <f>IF(importance_reading!C122&lt;0,0,importance_reading!C122)</f>
        <v>2.9556650246305299E-3</v>
      </c>
      <c r="D29">
        <f>IF(importance_reading!D122&lt;0,0,importance_reading!D122)</f>
        <v>3.9408866995073802E-3</v>
      </c>
      <c r="E29">
        <f>IF(importance_reading!E122=1,1,0)</f>
        <v>1</v>
      </c>
      <c r="F29">
        <f>IF(importance_reading!F122=1,1,0)</f>
        <v>1</v>
      </c>
      <c r="G29">
        <f>ABS(importance_reading!G122)</f>
        <v>0</v>
      </c>
      <c r="H29">
        <v>1</v>
      </c>
      <c r="I29">
        <v>1</v>
      </c>
      <c r="J29">
        <v>0</v>
      </c>
      <c r="K29">
        <f t="shared" si="0"/>
        <v>1.3739837031555828</v>
      </c>
    </row>
    <row r="30" spans="1:11" x14ac:dyDescent="0.25">
      <c r="A30" t="s">
        <v>196</v>
      </c>
      <c r="B30">
        <v>4.3605388527865304E-3</v>
      </c>
      <c r="C30">
        <f>IF(importance_reading!C193&lt;0,0,importance_reading!C193)</f>
        <v>1.9704433497536901E-3</v>
      </c>
      <c r="D30">
        <f>IF(importance_reading!D193&lt;0,0,importance_reading!D193)</f>
        <v>2.9556650246305299E-3</v>
      </c>
      <c r="E30">
        <f>IF(importance_reading!E193=1,1,0)</f>
        <v>1</v>
      </c>
      <c r="F30">
        <f>IF(importance_reading!F193=1,1,0)</f>
        <v>1</v>
      </c>
      <c r="G30">
        <f>ABS(importance_reading!G193)</f>
        <v>1.7038305164515301E-2</v>
      </c>
      <c r="H30">
        <v>1</v>
      </c>
      <c r="I30">
        <v>1</v>
      </c>
      <c r="J30">
        <v>0</v>
      </c>
      <c r="K30">
        <f t="shared" si="0"/>
        <v>1.3692323750575435</v>
      </c>
    </row>
    <row r="31" spans="1:11" x14ac:dyDescent="0.25">
      <c r="A31" t="s">
        <v>201</v>
      </c>
      <c r="B31">
        <v>3.47772183912652E-3</v>
      </c>
      <c r="C31">
        <f>IF(importance_reading!C198&lt;0,0,importance_reading!C198)</f>
        <v>9.8522167487684591E-4</v>
      </c>
      <c r="D31">
        <f>IF(importance_reading!D198&lt;0,0,importance_reading!D198)</f>
        <v>1.57635467980295E-2</v>
      </c>
      <c r="E31">
        <f>IF(importance_reading!E198=1,1,0)</f>
        <v>0</v>
      </c>
      <c r="F31">
        <f>IF(importance_reading!F198=1,1,0)</f>
        <v>1</v>
      </c>
      <c r="G31">
        <f>ABS(importance_reading!G198)</f>
        <v>0</v>
      </c>
      <c r="H31">
        <v>1</v>
      </c>
      <c r="I31">
        <v>1</v>
      </c>
      <c r="J31">
        <v>0</v>
      </c>
      <c r="K31">
        <f t="shared" si="0"/>
        <v>1.2830398014363629</v>
      </c>
    </row>
    <row r="32" spans="1:11" x14ac:dyDescent="0.25">
      <c r="A32" t="s">
        <v>192</v>
      </c>
      <c r="B32">
        <v>4.8131241844780199E-3</v>
      </c>
      <c r="C32">
        <f>IF(importance_reading!C189&lt;0,0,importance_reading!C189)</f>
        <v>0</v>
      </c>
      <c r="D32">
        <f>IF(importance_reading!D189&lt;0,0,importance_reading!D189)</f>
        <v>1.2807881773398999E-2</v>
      </c>
      <c r="E32">
        <f>IF(importance_reading!E189=1,1,0)</f>
        <v>1</v>
      </c>
      <c r="F32">
        <f>IF(importance_reading!F189=1,1,0)</f>
        <v>1</v>
      </c>
      <c r="G32">
        <f>ABS(importance_reading!G189)</f>
        <v>0</v>
      </c>
      <c r="H32">
        <v>1</v>
      </c>
      <c r="I32">
        <v>0</v>
      </c>
      <c r="J32">
        <v>0</v>
      </c>
      <c r="K32">
        <f t="shared" si="0"/>
        <v>1.275907692825617</v>
      </c>
    </row>
    <row r="33" spans="1:11" x14ac:dyDescent="0.25">
      <c r="A33" t="s">
        <v>250</v>
      </c>
      <c r="B33">
        <v>3.7937520490498502E-3</v>
      </c>
      <c r="C33">
        <f>IF(importance_reading!C247&lt;0,0,importance_reading!C247)</f>
        <v>0</v>
      </c>
      <c r="D33">
        <f>IF(importance_reading!D247&lt;0,0,importance_reading!D247)</f>
        <v>9.8522167487684591E-3</v>
      </c>
      <c r="E33">
        <f>IF(importance_reading!E247=1,1,0)</f>
        <v>0</v>
      </c>
      <c r="F33">
        <f>IF(importance_reading!F247=1,1,0)</f>
        <v>0</v>
      </c>
      <c r="G33">
        <f>ABS(importance_reading!G247)</f>
        <v>0.243863603189022</v>
      </c>
      <c r="H33">
        <v>1</v>
      </c>
      <c r="I33">
        <v>1</v>
      </c>
      <c r="J33">
        <v>0</v>
      </c>
      <c r="K33">
        <f t="shared" si="0"/>
        <v>1.2819120454969133</v>
      </c>
    </row>
    <row r="34" spans="1:11" x14ac:dyDescent="0.25">
      <c r="A34" t="s">
        <v>190</v>
      </c>
      <c r="B34">
        <v>4.4606953136284901E-3</v>
      </c>
      <c r="C34">
        <f>IF(importance_reading!C187&lt;0,0,importance_reading!C187)</f>
        <v>6.8965517241379197E-3</v>
      </c>
      <c r="D34">
        <f>IF(importance_reading!D187&lt;0,0,importance_reading!D187)</f>
        <v>2.9556650246305299E-3</v>
      </c>
      <c r="E34">
        <f>IF(importance_reading!E187=1,1,0)</f>
        <v>0</v>
      </c>
      <c r="F34">
        <f>IF(importance_reading!F187=1,1,0)</f>
        <v>1</v>
      </c>
      <c r="G34">
        <f>ABS(importance_reading!G187)</f>
        <v>0</v>
      </c>
      <c r="H34">
        <v>1</v>
      </c>
      <c r="I34">
        <v>0</v>
      </c>
      <c r="J34">
        <v>0</v>
      </c>
      <c r="K34">
        <f t="shared" si="0"/>
        <v>1.22740262740142</v>
      </c>
    </row>
    <row r="35" spans="1:11" x14ac:dyDescent="0.25">
      <c r="A35" t="s">
        <v>198</v>
      </c>
      <c r="B35">
        <v>4.7031095766260798E-3</v>
      </c>
      <c r="C35">
        <f>IF(importance_reading!C195&lt;0,0,importance_reading!C195)</f>
        <v>0</v>
      </c>
      <c r="D35">
        <f>IF(importance_reading!D195&lt;0,0,importance_reading!D195)</f>
        <v>9.8522167487684591E-4</v>
      </c>
      <c r="E35">
        <f>IF(importance_reading!E195=1,1,0)</f>
        <v>1</v>
      </c>
      <c r="F35">
        <f>IF(importance_reading!F195=1,1,0)</f>
        <v>1</v>
      </c>
      <c r="G35">
        <f>ABS(importance_reading!G195)</f>
        <v>0</v>
      </c>
      <c r="H35">
        <v>1</v>
      </c>
      <c r="I35">
        <v>1</v>
      </c>
      <c r="J35">
        <v>0</v>
      </c>
      <c r="K35">
        <f t="shared" si="0"/>
        <v>1.228777215881814</v>
      </c>
    </row>
    <row r="36" spans="1:11" x14ac:dyDescent="0.25">
      <c r="A36" t="s">
        <v>273</v>
      </c>
      <c r="B36">
        <v>4.1240583354021998E-3</v>
      </c>
      <c r="C36">
        <f>IF(importance_reading!C270&lt;0,0,importance_reading!C270)</f>
        <v>0</v>
      </c>
      <c r="D36">
        <f>IF(importance_reading!D270&lt;0,0,importance_reading!D270)</f>
        <v>1.8719211822659999E-2</v>
      </c>
      <c r="E36">
        <f>IF(importance_reading!E270=1,1,0)</f>
        <v>1</v>
      </c>
      <c r="F36">
        <f>IF(importance_reading!F270=1,1,0)</f>
        <v>0</v>
      </c>
      <c r="G36">
        <f>ABS(importance_reading!G270)</f>
        <v>9.7937880487469806E-2</v>
      </c>
      <c r="H36">
        <v>0</v>
      </c>
      <c r="I36">
        <v>1</v>
      </c>
      <c r="J36">
        <v>0</v>
      </c>
      <c r="K36">
        <f t="shared" si="0"/>
        <v>0.86276259144589551</v>
      </c>
    </row>
    <row r="37" spans="1:11" x14ac:dyDescent="0.25">
      <c r="A37" t="s">
        <v>131</v>
      </c>
      <c r="B37">
        <v>3.6190570938643401E-3</v>
      </c>
      <c r="C37">
        <f>IF(importance_reading!C128&lt;0,0,importance_reading!C128)</f>
        <v>0</v>
      </c>
      <c r="D37">
        <f>IF(importance_reading!D128&lt;0,0,importance_reading!D128)</f>
        <v>9.8522167487684591E-3</v>
      </c>
      <c r="E37">
        <f>IF(importance_reading!E128=1,1,0)</f>
        <v>0</v>
      </c>
      <c r="F37">
        <f>IF(importance_reading!F128=1,1,0)</f>
        <v>0</v>
      </c>
      <c r="G37">
        <f>ABS(importance_reading!G128)</f>
        <v>0.13824076639184299</v>
      </c>
      <c r="H37">
        <v>1</v>
      </c>
      <c r="I37">
        <v>1</v>
      </c>
      <c r="J37">
        <v>0</v>
      </c>
      <c r="K37">
        <f t="shared" si="0"/>
        <v>0.87027124091934771</v>
      </c>
    </row>
    <row r="38" spans="1:11" x14ac:dyDescent="0.25">
      <c r="A38" t="s">
        <v>56</v>
      </c>
      <c r="B38">
        <v>2.77012357559012E-3</v>
      </c>
      <c r="C38">
        <f>IF(importance_reading!C53&lt;0,0,importance_reading!C53)</f>
        <v>0</v>
      </c>
      <c r="D38">
        <f>IF(importance_reading!D53&lt;0,0,importance_reading!D53)</f>
        <v>1.0837438423645301E-2</v>
      </c>
      <c r="E38">
        <f>IF(importance_reading!E53=1,1,0)</f>
        <v>0</v>
      </c>
      <c r="F38">
        <f>IF(importance_reading!F53=1,1,0)</f>
        <v>0</v>
      </c>
      <c r="G38">
        <f>ABS(importance_reading!G53)</f>
        <v>0.17627697561473399</v>
      </c>
      <c r="H38">
        <v>0</v>
      </c>
      <c r="I38">
        <v>0</v>
      </c>
      <c r="J38">
        <v>0</v>
      </c>
      <c r="K38">
        <f t="shared" si="0"/>
        <v>0.84200251720435992</v>
      </c>
    </row>
    <row r="39" spans="1:11" x14ac:dyDescent="0.25">
      <c r="A39" t="s">
        <v>72</v>
      </c>
      <c r="B39">
        <v>1.24875590164692E-2</v>
      </c>
      <c r="C39">
        <f>IF(importance_reading!C69&lt;0,0,importance_reading!C69)</f>
        <v>0</v>
      </c>
      <c r="D39">
        <f>IF(importance_reading!D69&lt;0,0,importance_reading!D69)</f>
        <v>4.9261083743842296E-3</v>
      </c>
      <c r="E39">
        <f>IF(importance_reading!E69=1,1,0)</f>
        <v>1</v>
      </c>
      <c r="F39">
        <f>IF(importance_reading!F69=1,1,0)</f>
        <v>0</v>
      </c>
      <c r="G39">
        <f>ABS(importance_reading!G69)</f>
        <v>0.12709119707674199</v>
      </c>
      <c r="H39">
        <v>0</v>
      </c>
      <c r="I39">
        <v>0</v>
      </c>
      <c r="J39">
        <v>0</v>
      </c>
      <c r="K39">
        <f t="shared" si="0"/>
        <v>0.83258314643232989</v>
      </c>
    </row>
    <row r="40" spans="1:11" x14ac:dyDescent="0.25">
      <c r="A40" t="s">
        <v>126</v>
      </c>
      <c r="B40">
        <v>4.5448431365382302E-3</v>
      </c>
      <c r="C40">
        <f>IF(importance_reading!C123&lt;0,0,importance_reading!C123)</f>
        <v>0</v>
      </c>
      <c r="D40">
        <f>IF(importance_reading!D123&lt;0,0,importance_reading!D123)</f>
        <v>1.8719211822659999E-2</v>
      </c>
      <c r="E40">
        <f>IF(importance_reading!E123=1,1,0)</f>
        <v>1</v>
      </c>
      <c r="F40">
        <f>IF(importance_reading!F123=1,1,0)</f>
        <v>0</v>
      </c>
      <c r="G40">
        <f>ABS(importance_reading!G123)</f>
        <v>5.2737344070573698E-2</v>
      </c>
      <c r="H40">
        <v>1</v>
      </c>
      <c r="I40">
        <v>1</v>
      </c>
      <c r="J40">
        <v>0</v>
      </c>
      <c r="K40">
        <f t="shared" si="0"/>
        <v>0.77959127967838249</v>
      </c>
    </row>
    <row r="41" spans="1:11" x14ac:dyDescent="0.25">
      <c r="A41" t="s">
        <v>159</v>
      </c>
      <c r="B41">
        <v>7.4508233680070299E-3</v>
      </c>
      <c r="C41">
        <f>IF(importance_reading!C156&lt;0,0,importance_reading!C156)</f>
        <v>1.2807881773398999E-2</v>
      </c>
      <c r="D41">
        <f>IF(importance_reading!D156&lt;0,0,importance_reading!D156)</f>
        <v>9.8522167487684591E-4</v>
      </c>
      <c r="E41">
        <f>IF(importance_reading!E156=1,1,0)</f>
        <v>1</v>
      </c>
      <c r="F41">
        <f>IF(importance_reading!F156=1,1,0)</f>
        <v>0</v>
      </c>
      <c r="G41">
        <f>ABS(importance_reading!G156)</f>
        <v>0</v>
      </c>
      <c r="H41">
        <v>1</v>
      </c>
      <c r="I41">
        <v>1</v>
      </c>
      <c r="J41">
        <v>0</v>
      </c>
      <c r="K41">
        <f t="shared" si="0"/>
        <v>0.77311252137228725</v>
      </c>
    </row>
    <row r="42" spans="1:11" x14ac:dyDescent="0.25">
      <c r="A42" t="s">
        <v>24</v>
      </c>
      <c r="B42">
        <v>2.7584097091755801E-3</v>
      </c>
      <c r="C42">
        <f>IF(importance_reading!C21&lt;0,0,importance_reading!C21)</f>
        <v>3.9408866995073802E-3</v>
      </c>
      <c r="D42">
        <f>IF(importance_reading!D21&lt;0,0,importance_reading!D21)</f>
        <v>6.8965517241379197E-3</v>
      </c>
      <c r="E42">
        <f>IF(importance_reading!E21=1,1,0)</f>
        <v>1</v>
      </c>
      <c r="F42">
        <f>IF(importance_reading!F21=1,1,0)</f>
        <v>0</v>
      </c>
      <c r="G42">
        <f>ABS(importance_reading!G21)</f>
        <v>0.10928455054406799</v>
      </c>
      <c r="H42">
        <v>0</v>
      </c>
      <c r="I42">
        <v>0</v>
      </c>
      <c r="J42">
        <v>0</v>
      </c>
      <c r="K42">
        <f t="shared" si="0"/>
        <v>0.77697711060354302</v>
      </c>
    </row>
    <row r="43" spans="1:11" x14ac:dyDescent="0.25">
      <c r="A43" t="s">
        <v>232</v>
      </c>
      <c r="B43">
        <v>3.7911015684173001E-3</v>
      </c>
      <c r="C43">
        <f>IF(importance_reading!C229&lt;0,0,importance_reading!C229)</f>
        <v>0</v>
      </c>
      <c r="D43">
        <f>IF(importance_reading!D229&lt;0,0,importance_reading!D229)</f>
        <v>3.9408866995073802E-3</v>
      </c>
      <c r="E43">
        <f>IF(importance_reading!E229=1,1,0)</f>
        <v>1</v>
      </c>
      <c r="F43">
        <f>IF(importance_reading!F229=1,1,0)</f>
        <v>0</v>
      </c>
      <c r="G43">
        <f>ABS(importance_reading!G229)</f>
        <v>0.12073905479333499</v>
      </c>
      <c r="H43">
        <v>1</v>
      </c>
      <c r="I43">
        <v>0</v>
      </c>
      <c r="J43">
        <v>0</v>
      </c>
      <c r="K43">
        <f t="shared" si="0"/>
        <v>0.7749959698322274</v>
      </c>
    </row>
    <row r="44" spans="1:11" x14ac:dyDescent="0.25">
      <c r="A44" t="s">
        <v>171</v>
      </c>
      <c r="B44">
        <v>1.5432836943954699E-2</v>
      </c>
      <c r="C44">
        <f>IF(importance_reading!C168&lt;0,0,importance_reading!C168)</f>
        <v>8.8669950738916106E-3</v>
      </c>
      <c r="D44">
        <f>IF(importance_reading!D168&lt;0,0,importance_reading!D168)</f>
        <v>0</v>
      </c>
      <c r="E44">
        <f>IF(importance_reading!E168=1,1,0)</f>
        <v>1</v>
      </c>
      <c r="F44">
        <f>IF(importance_reading!F168=1,1,0)</f>
        <v>0</v>
      </c>
      <c r="G44">
        <f>ABS(importance_reading!G168)</f>
        <v>0</v>
      </c>
      <c r="H44">
        <v>1</v>
      </c>
      <c r="I44">
        <v>1</v>
      </c>
      <c r="J44">
        <v>0</v>
      </c>
      <c r="K44">
        <f t="shared" si="0"/>
        <v>0.74917360238889175</v>
      </c>
    </row>
    <row r="45" spans="1:11" x14ac:dyDescent="0.25">
      <c r="A45" t="s">
        <v>175</v>
      </c>
      <c r="B45">
        <v>5.0677902636453503E-3</v>
      </c>
      <c r="C45">
        <f>IF(importance_reading!C172&lt;0,0,importance_reading!C172)</f>
        <v>1.1822660098522101E-2</v>
      </c>
      <c r="D45">
        <f>IF(importance_reading!D172&lt;0,0,importance_reading!D172)</f>
        <v>0</v>
      </c>
      <c r="E45">
        <f>IF(importance_reading!E172=1,1,0)</f>
        <v>1</v>
      </c>
      <c r="F45">
        <f>IF(importance_reading!F172=1,1,0)</f>
        <v>0</v>
      </c>
      <c r="G45">
        <f>ABS(importance_reading!G172)</f>
        <v>9.3029133519702597E-3</v>
      </c>
      <c r="H45">
        <v>1</v>
      </c>
      <c r="I45">
        <v>1</v>
      </c>
      <c r="J45">
        <v>0</v>
      </c>
      <c r="K45">
        <f t="shared" si="0"/>
        <v>0.74010976544912965</v>
      </c>
    </row>
    <row r="46" spans="1:11" x14ac:dyDescent="0.25">
      <c r="A46" t="s">
        <v>97</v>
      </c>
      <c r="B46">
        <v>3.38020051317834E-3</v>
      </c>
      <c r="C46">
        <f>IF(importance_reading!C94&lt;0,0,importance_reading!C94)</f>
        <v>0</v>
      </c>
      <c r="D46">
        <f>IF(importance_reading!D94&lt;0,0,importance_reading!D94)</f>
        <v>1.9704433497536901E-3</v>
      </c>
      <c r="E46">
        <f>IF(importance_reading!E94=1,1,0)</f>
        <v>1</v>
      </c>
      <c r="F46">
        <f>IF(importance_reading!F94=1,1,0)</f>
        <v>0</v>
      </c>
      <c r="G46">
        <f>ABS(importance_reading!G94)</f>
        <v>0.14652602536086301</v>
      </c>
      <c r="H46">
        <v>0</v>
      </c>
      <c r="I46">
        <v>0</v>
      </c>
      <c r="J46">
        <v>0</v>
      </c>
      <c r="K46">
        <f t="shared" si="0"/>
        <v>0.76047058172632853</v>
      </c>
    </row>
    <row r="47" spans="1:11" x14ac:dyDescent="0.25">
      <c r="A47" t="s">
        <v>235</v>
      </c>
      <c r="B47">
        <v>6.3851446630781199E-3</v>
      </c>
      <c r="C47">
        <f>IF(importance_reading!C232&lt;0,0,importance_reading!C232)</f>
        <v>8.8669950738916106E-3</v>
      </c>
      <c r="D47">
        <f>IF(importance_reading!D232&lt;0,0,importance_reading!D232)</f>
        <v>3.9408866995073802E-3</v>
      </c>
      <c r="E47">
        <f>IF(importance_reading!E232=1,1,0)</f>
        <v>1</v>
      </c>
      <c r="F47">
        <f>IF(importance_reading!F232=1,1,0)</f>
        <v>0</v>
      </c>
      <c r="G47">
        <f>ABS(importance_reading!G232)</f>
        <v>0</v>
      </c>
      <c r="H47">
        <v>1</v>
      </c>
      <c r="I47">
        <v>1</v>
      </c>
      <c r="J47">
        <v>0</v>
      </c>
      <c r="K47">
        <f t="shared" si="0"/>
        <v>0.68142578523567821</v>
      </c>
    </row>
    <row r="48" spans="1:11" x14ac:dyDescent="0.25">
      <c r="A48" t="s">
        <v>215</v>
      </c>
      <c r="B48">
        <v>3.9585976048569496E-3</v>
      </c>
      <c r="C48">
        <f>IF(importance_reading!C212&lt;0,0,importance_reading!C212)</f>
        <v>0</v>
      </c>
      <c r="D48">
        <f>IF(importance_reading!D212&lt;0,0,importance_reading!D212)</f>
        <v>0</v>
      </c>
      <c r="E48">
        <f>IF(importance_reading!E212=1,1,0)</f>
        <v>0</v>
      </c>
      <c r="F48">
        <f>IF(importance_reading!F212=1,1,0)</f>
        <v>0</v>
      </c>
      <c r="G48">
        <f>ABS(importance_reading!G212)</f>
        <v>0.17186016332981399</v>
      </c>
      <c r="H48">
        <v>0</v>
      </c>
      <c r="I48">
        <v>0</v>
      </c>
      <c r="J48">
        <v>0</v>
      </c>
      <c r="K48">
        <f t="shared" si="0"/>
        <v>0.71562275839233491</v>
      </c>
    </row>
    <row r="49" spans="1:11" x14ac:dyDescent="0.25">
      <c r="A49" t="s">
        <v>113</v>
      </c>
      <c r="B49" s="1">
        <v>7.2781126447077696E-5</v>
      </c>
      <c r="C49">
        <f>IF(importance_reading!C110&lt;0,0,importance_reading!C110)</f>
        <v>0</v>
      </c>
      <c r="D49">
        <f>IF(importance_reading!D110&lt;0,0,importance_reading!D110)</f>
        <v>0</v>
      </c>
      <c r="E49">
        <f>IF(importance_reading!E110=1,1,0)</f>
        <v>0</v>
      </c>
      <c r="F49">
        <f>IF(importance_reading!F110=1,1,0)</f>
        <v>0</v>
      </c>
      <c r="G49">
        <f>ABS(importance_reading!G110)</f>
        <v>0.12877499934651199</v>
      </c>
      <c r="H49">
        <v>1</v>
      </c>
      <c r="I49">
        <v>1</v>
      </c>
      <c r="J49">
        <v>0</v>
      </c>
      <c r="K49">
        <f t="shared" si="0"/>
        <v>0.67653328275629687</v>
      </c>
    </row>
    <row r="50" spans="1:11" x14ac:dyDescent="0.25">
      <c r="A50" t="s">
        <v>80</v>
      </c>
      <c r="B50">
        <v>1.1095729102473201E-3</v>
      </c>
      <c r="C50">
        <f>IF(importance_reading!C77&lt;0,0,importance_reading!C77)</f>
        <v>0</v>
      </c>
      <c r="D50">
        <f>IF(importance_reading!D77&lt;0,0,importance_reading!D77)</f>
        <v>1.57635467980295E-2</v>
      </c>
      <c r="E50">
        <f>IF(importance_reading!E77=1,1,0)</f>
        <v>0</v>
      </c>
      <c r="F50">
        <f>IF(importance_reading!F77=1,1,0)</f>
        <v>0</v>
      </c>
      <c r="G50">
        <f>ABS(importance_reading!G77)</f>
        <v>0.117091123132484</v>
      </c>
      <c r="H50">
        <v>0</v>
      </c>
      <c r="I50">
        <v>0</v>
      </c>
      <c r="J50">
        <v>0</v>
      </c>
      <c r="K50">
        <f t="shared" si="0"/>
        <v>0.64824676416990978</v>
      </c>
    </row>
    <row r="51" spans="1:11" x14ac:dyDescent="0.25">
      <c r="A51" t="s">
        <v>151</v>
      </c>
      <c r="B51">
        <v>3.8180723544482499E-3</v>
      </c>
      <c r="C51">
        <f>IF(importance_reading!C148&lt;0,0,importance_reading!C148)</f>
        <v>8.8669950738916106E-3</v>
      </c>
      <c r="D51">
        <f>IF(importance_reading!D148&lt;0,0,importance_reading!D148)</f>
        <v>9.8522167487684591E-3</v>
      </c>
      <c r="E51">
        <f>IF(importance_reading!E148=1,1,0)</f>
        <v>0</v>
      </c>
      <c r="F51">
        <f>IF(importance_reading!F148=1,1,0)</f>
        <v>0</v>
      </c>
      <c r="G51">
        <f>ABS(importance_reading!G148)</f>
        <v>3.2959936488626301E-2</v>
      </c>
      <c r="H51">
        <v>1</v>
      </c>
      <c r="I51">
        <v>0</v>
      </c>
      <c r="J51">
        <v>0</v>
      </c>
      <c r="K51">
        <f t="shared" si="0"/>
        <v>0.62753778958559303</v>
      </c>
    </row>
    <row r="52" spans="1:11" x14ac:dyDescent="0.25">
      <c r="A52" t="s">
        <v>112</v>
      </c>
      <c r="B52">
        <v>0</v>
      </c>
      <c r="C52">
        <f>IF(importance_reading!C109&lt;0,0,importance_reading!C109)</f>
        <v>0</v>
      </c>
      <c r="D52">
        <f>IF(importance_reading!D109&lt;0,0,importance_reading!D109)</f>
        <v>2.9556650246305299E-3</v>
      </c>
      <c r="E52">
        <f>IF(importance_reading!E109=1,1,0)</f>
        <v>0</v>
      </c>
      <c r="F52">
        <f>IF(importance_reading!F109=1,1,0)</f>
        <v>0</v>
      </c>
      <c r="G52">
        <f>ABS(importance_reading!G109)</f>
        <v>0.13928691500010501</v>
      </c>
      <c r="H52">
        <v>1</v>
      </c>
      <c r="I52">
        <v>0</v>
      </c>
      <c r="J52">
        <v>0</v>
      </c>
      <c r="K52">
        <f t="shared" si="0"/>
        <v>0.6606114496653761</v>
      </c>
    </row>
    <row r="53" spans="1:11" x14ac:dyDescent="0.25">
      <c r="A53" t="s">
        <v>173</v>
      </c>
      <c r="B53">
        <v>1.27760480909942E-2</v>
      </c>
      <c r="C53">
        <f>IF(importance_reading!C170&lt;0,0,importance_reading!C170)</f>
        <v>4.9261083743842296E-3</v>
      </c>
      <c r="D53">
        <f>IF(importance_reading!D170&lt;0,0,importance_reading!D170)</f>
        <v>0</v>
      </c>
      <c r="E53">
        <f>IF(importance_reading!E170=1,1,0)</f>
        <v>1</v>
      </c>
      <c r="F53">
        <f>IF(importance_reading!F170=1,1,0)</f>
        <v>0</v>
      </c>
      <c r="G53">
        <f>ABS(importance_reading!G170)</f>
        <v>0</v>
      </c>
      <c r="H53">
        <v>1</v>
      </c>
      <c r="I53">
        <v>1</v>
      </c>
      <c r="J53">
        <v>0</v>
      </c>
      <c r="K53">
        <f t="shared" si="0"/>
        <v>0.60379697447945047</v>
      </c>
    </row>
    <row r="54" spans="1:11" x14ac:dyDescent="0.25">
      <c r="A54" t="s">
        <v>229</v>
      </c>
      <c r="B54">
        <v>6.5009750710174402E-3</v>
      </c>
      <c r="C54">
        <f>IF(importance_reading!C226&lt;0,0,importance_reading!C226)</f>
        <v>9.8522167487684591E-3</v>
      </c>
      <c r="D54">
        <f>IF(importance_reading!D226&lt;0,0,importance_reading!D226)</f>
        <v>0</v>
      </c>
      <c r="E54">
        <f>IF(importance_reading!E226=1,1,0)</f>
        <v>1</v>
      </c>
      <c r="F54">
        <f>IF(importance_reading!F226=1,1,0)</f>
        <v>0</v>
      </c>
      <c r="G54">
        <f>ABS(importance_reading!G226)</f>
        <v>0</v>
      </c>
      <c r="H54">
        <v>0</v>
      </c>
      <c r="I54">
        <v>1</v>
      </c>
      <c r="J54">
        <v>0</v>
      </c>
      <c r="K54">
        <f t="shared" si="0"/>
        <v>0.57900230074115544</v>
      </c>
    </row>
    <row r="55" spans="1:11" x14ac:dyDescent="0.25">
      <c r="A55" t="s">
        <v>163</v>
      </c>
      <c r="B55">
        <v>6.3361901326904604E-3</v>
      </c>
      <c r="C55">
        <f>IF(importance_reading!C160&lt;0,0,importance_reading!C160)</f>
        <v>9.8522167487684591E-3</v>
      </c>
      <c r="D55">
        <f>IF(importance_reading!D160&lt;0,0,importance_reading!D160)</f>
        <v>0</v>
      </c>
      <c r="E55">
        <f>IF(importance_reading!E160=1,1,0)</f>
        <v>1</v>
      </c>
      <c r="F55">
        <f>IF(importance_reading!F160=1,1,0)</f>
        <v>0</v>
      </c>
      <c r="G55">
        <f>ABS(importance_reading!G160)</f>
        <v>0</v>
      </c>
      <c r="H55">
        <v>0</v>
      </c>
      <c r="I55">
        <v>1</v>
      </c>
      <c r="J55">
        <v>0</v>
      </c>
      <c r="K55">
        <f t="shared" si="0"/>
        <v>0.57694662467483593</v>
      </c>
    </row>
    <row r="56" spans="1:11" x14ac:dyDescent="0.25">
      <c r="A56" t="s">
        <v>123</v>
      </c>
      <c r="B56">
        <v>1.0902569775853301E-2</v>
      </c>
      <c r="C56">
        <f>IF(importance_reading!C120&lt;0,0,importance_reading!C120)</f>
        <v>0</v>
      </c>
      <c r="D56">
        <f>IF(importance_reading!D120&lt;0,0,importance_reading!D120)</f>
        <v>9.8522167487684591E-3</v>
      </c>
      <c r="E56">
        <f>IF(importance_reading!E120=1,1,0)</f>
        <v>1</v>
      </c>
      <c r="F56">
        <f>IF(importance_reading!F120=1,1,0)</f>
        <v>0</v>
      </c>
      <c r="G56">
        <f>ABS(importance_reading!G120)</f>
        <v>0</v>
      </c>
      <c r="H56">
        <v>1</v>
      </c>
      <c r="I56">
        <v>1</v>
      </c>
      <c r="J56">
        <v>0</v>
      </c>
      <c r="K56">
        <f t="shared" si="0"/>
        <v>0.55293686638267492</v>
      </c>
    </row>
    <row r="57" spans="1:11" x14ac:dyDescent="0.25">
      <c r="A57" t="s">
        <v>117</v>
      </c>
      <c r="B57">
        <v>1.8273794891135201E-4</v>
      </c>
      <c r="C57">
        <f>IF(importance_reading!C114&lt;0,0,importance_reading!C114)</f>
        <v>0</v>
      </c>
      <c r="D57">
        <f>IF(importance_reading!D114&lt;0,0,importance_reading!D114)</f>
        <v>9.8522167487684591E-4</v>
      </c>
      <c r="E57">
        <f>IF(importance_reading!E114=1,1,0)</f>
        <v>0</v>
      </c>
      <c r="F57">
        <f>IF(importance_reading!F114=1,1,0)</f>
        <v>0</v>
      </c>
      <c r="G57">
        <f>ABS(importance_reading!G114)</f>
        <v>0.12369616553409001</v>
      </c>
      <c r="H57">
        <v>0</v>
      </c>
      <c r="I57">
        <v>1</v>
      </c>
      <c r="J57">
        <v>0</v>
      </c>
      <c r="K57">
        <f t="shared" si="0"/>
        <v>0.58269094359179774</v>
      </c>
    </row>
    <row r="58" spans="1:11" x14ac:dyDescent="0.25">
      <c r="A58" t="s">
        <v>135</v>
      </c>
      <c r="B58">
        <v>5.2085088812113102E-3</v>
      </c>
      <c r="C58">
        <f>IF(importance_reading!C132&lt;0,0,importance_reading!C132)</f>
        <v>5.9113300492610703E-3</v>
      </c>
      <c r="D58">
        <f>IF(importance_reading!D132&lt;0,0,importance_reading!D132)</f>
        <v>9.8522167487684591E-4</v>
      </c>
      <c r="E58">
        <f>IF(importance_reading!E132=1,1,0)</f>
        <v>1</v>
      </c>
      <c r="F58">
        <f>IF(importance_reading!F132=1,1,0)</f>
        <v>0</v>
      </c>
      <c r="G58">
        <f>ABS(importance_reading!G132)</f>
        <v>0</v>
      </c>
      <c r="H58">
        <v>1</v>
      </c>
      <c r="I58">
        <v>1</v>
      </c>
      <c r="J58">
        <v>0</v>
      </c>
      <c r="K58">
        <f t="shared" si="0"/>
        <v>0.54873133666288643</v>
      </c>
    </row>
    <row r="59" spans="1:11" x14ac:dyDescent="0.25">
      <c r="A59" t="s">
        <v>104</v>
      </c>
      <c r="B59">
        <v>9.5314078831562708E-3</v>
      </c>
      <c r="C59">
        <f>IF(importance_reading!C101&lt;0,0,importance_reading!C101)</f>
        <v>0</v>
      </c>
      <c r="D59">
        <f>IF(importance_reading!D101&lt;0,0,importance_reading!D101)</f>
        <v>1.6748768472906302E-2</v>
      </c>
      <c r="E59">
        <f>IF(importance_reading!E101=1,1,0)</f>
        <v>1</v>
      </c>
      <c r="F59">
        <f>IF(importance_reading!F101=1,1,0)</f>
        <v>0</v>
      </c>
      <c r="G59">
        <f>ABS(importance_reading!G101)</f>
        <v>0</v>
      </c>
      <c r="H59">
        <v>0</v>
      </c>
      <c r="I59">
        <v>1</v>
      </c>
      <c r="J59">
        <v>0</v>
      </c>
      <c r="K59">
        <f t="shared" si="0"/>
        <v>0.52798841061940227</v>
      </c>
    </row>
    <row r="60" spans="1:11" x14ac:dyDescent="0.25">
      <c r="A60" t="s">
        <v>249</v>
      </c>
      <c r="B60">
        <v>3.1629670409849199E-3</v>
      </c>
      <c r="C60">
        <f>IF(importance_reading!C246&lt;0,0,importance_reading!C246)</f>
        <v>1.1822660098522101E-2</v>
      </c>
      <c r="D60">
        <f>IF(importance_reading!D246&lt;0,0,importance_reading!D246)</f>
        <v>9.8522167487684591E-4</v>
      </c>
      <c r="E60">
        <f>IF(importance_reading!E246=1,1,0)</f>
        <v>0</v>
      </c>
      <c r="F60">
        <f>IF(importance_reading!F246=1,1,0)</f>
        <v>0</v>
      </c>
      <c r="G60">
        <f>ABS(importance_reading!G246)</f>
        <v>1.6651111119399899E-2</v>
      </c>
      <c r="H60">
        <v>1</v>
      </c>
      <c r="I60">
        <v>0</v>
      </c>
      <c r="J60">
        <v>0</v>
      </c>
      <c r="K60">
        <f t="shared" si="0"/>
        <v>0.53879424405893672</v>
      </c>
    </row>
    <row r="61" spans="1:11" x14ac:dyDescent="0.25">
      <c r="A61" t="s">
        <v>161</v>
      </c>
      <c r="B61">
        <v>7.7957313598170999E-3</v>
      </c>
      <c r="C61">
        <f>IF(importance_reading!C158&lt;0,0,importance_reading!C158)</f>
        <v>6.8965517241379197E-3</v>
      </c>
      <c r="D61">
        <f>IF(importance_reading!D158&lt;0,0,importance_reading!D158)</f>
        <v>0</v>
      </c>
      <c r="E61">
        <f>IF(importance_reading!E158=1,1,0)</f>
        <v>1</v>
      </c>
      <c r="F61">
        <f>IF(importance_reading!F158=1,1,0)</f>
        <v>0</v>
      </c>
      <c r="G61">
        <f>ABS(importance_reading!G158)</f>
        <v>0</v>
      </c>
      <c r="H61">
        <v>0</v>
      </c>
      <c r="I61">
        <v>1</v>
      </c>
      <c r="J61">
        <v>0</v>
      </c>
      <c r="K61">
        <f t="shared" si="0"/>
        <v>0.5109791752439985</v>
      </c>
    </row>
    <row r="62" spans="1:11" x14ac:dyDescent="0.25">
      <c r="A62" t="s">
        <v>127</v>
      </c>
      <c r="B62">
        <v>7.2099114705815801E-3</v>
      </c>
      <c r="C62">
        <f>IF(importance_reading!C124&lt;0,0,importance_reading!C124)</f>
        <v>0</v>
      </c>
      <c r="D62">
        <f>IF(importance_reading!D124&lt;0,0,importance_reading!D124)</f>
        <v>1.6748768472906399E-2</v>
      </c>
      <c r="E62">
        <f>IF(importance_reading!E124=1,1,0)</f>
        <v>1</v>
      </c>
      <c r="F62">
        <f>IF(importance_reading!F124=1,1,0)</f>
        <v>0</v>
      </c>
      <c r="G62">
        <f>ABS(importance_reading!G124)</f>
        <v>0</v>
      </c>
      <c r="H62">
        <v>1</v>
      </c>
      <c r="I62">
        <v>0</v>
      </c>
      <c r="J62">
        <v>0</v>
      </c>
      <c r="K62">
        <f t="shared" si="0"/>
        <v>0.49622778962346081</v>
      </c>
    </row>
    <row r="63" spans="1:11" x14ac:dyDescent="0.25">
      <c r="A63" t="s">
        <v>132</v>
      </c>
      <c r="B63">
        <v>3.5472144957863598E-3</v>
      </c>
      <c r="C63">
        <f>IF(importance_reading!C129&lt;0,0,importance_reading!C129)</f>
        <v>5.9113300492610703E-3</v>
      </c>
      <c r="D63">
        <f>IF(importance_reading!D129&lt;0,0,importance_reading!D129)</f>
        <v>9.8522167487684591E-3</v>
      </c>
      <c r="E63">
        <f>IF(importance_reading!E129=1,1,0)</f>
        <v>0</v>
      </c>
      <c r="F63">
        <f>IF(importance_reading!F129=1,1,0)</f>
        <v>0</v>
      </c>
      <c r="G63">
        <f>ABS(importance_reading!G129)</f>
        <v>0</v>
      </c>
      <c r="H63">
        <v>1</v>
      </c>
      <c r="I63">
        <v>1</v>
      </c>
      <c r="J63">
        <v>0</v>
      </c>
      <c r="K63">
        <f t="shared" si="0"/>
        <v>0.50181577272869704</v>
      </c>
    </row>
    <row r="64" spans="1:11" x14ac:dyDescent="0.25">
      <c r="A64" t="s">
        <v>230</v>
      </c>
      <c r="B64">
        <v>4.5483893819506802E-3</v>
      </c>
      <c r="C64">
        <f>IF(importance_reading!C227&lt;0,0,importance_reading!C227)</f>
        <v>3.9408866995073802E-3</v>
      </c>
      <c r="D64">
        <f>IF(importance_reading!D227&lt;0,0,importance_reading!D227)</f>
        <v>1.9704433497536901E-3</v>
      </c>
      <c r="E64">
        <f>IF(importance_reading!E227=1,1,0)</f>
        <v>1</v>
      </c>
      <c r="F64">
        <f>IF(importance_reading!F227=1,1,0)</f>
        <v>0</v>
      </c>
      <c r="G64">
        <f>ABS(importance_reading!G227)</f>
        <v>0</v>
      </c>
      <c r="H64">
        <v>1</v>
      </c>
      <c r="I64">
        <v>1</v>
      </c>
      <c r="J64">
        <v>0</v>
      </c>
      <c r="K64">
        <f t="shared" si="0"/>
        <v>0.49566000322766585</v>
      </c>
    </row>
    <row r="65" spans="1:11" x14ac:dyDescent="0.25">
      <c r="A65" t="s">
        <v>145</v>
      </c>
      <c r="B65">
        <v>2.9843463191041599E-3</v>
      </c>
      <c r="C65">
        <f>IF(importance_reading!C142&lt;0,0,importance_reading!C142)</f>
        <v>9.8522167487684591E-3</v>
      </c>
      <c r="D65">
        <f>IF(importance_reading!D142&lt;0,0,importance_reading!D142)</f>
        <v>0</v>
      </c>
      <c r="E65">
        <f>IF(importance_reading!E142=1,1,0)</f>
        <v>0</v>
      </c>
      <c r="F65">
        <f>IF(importance_reading!F142=1,1,0)</f>
        <v>0</v>
      </c>
      <c r="G65">
        <f>ABS(importance_reading!G142)</f>
        <v>0</v>
      </c>
      <c r="H65">
        <v>1</v>
      </c>
      <c r="I65">
        <v>1</v>
      </c>
      <c r="J65">
        <v>0</v>
      </c>
      <c r="K65">
        <f t="shared" si="0"/>
        <v>0.49422433408959093</v>
      </c>
    </row>
    <row r="66" spans="1:11" x14ac:dyDescent="0.25">
      <c r="A66" t="s">
        <v>243</v>
      </c>
      <c r="B66">
        <v>4.00936094039163E-3</v>
      </c>
      <c r="C66">
        <f>IF(importance_reading!C240&lt;0,0,importance_reading!C240)</f>
        <v>4.9261083743842296E-3</v>
      </c>
      <c r="D66">
        <f>IF(importance_reading!D240&lt;0,0,importance_reading!D240)</f>
        <v>0</v>
      </c>
      <c r="E66">
        <f>IF(importance_reading!E240=1,1,0)</f>
        <v>1</v>
      </c>
      <c r="F66">
        <f>IF(importance_reading!F240=1,1,0)</f>
        <v>0</v>
      </c>
      <c r="G66">
        <f>ABS(importance_reading!G240)</f>
        <v>0</v>
      </c>
      <c r="H66">
        <v>1</v>
      </c>
      <c r="I66">
        <v>1</v>
      </c>
      <c r="J66">
        <v>0</v>
      </c>
      <c r="K66">
        <f t="shared" ref="K66:K129" si="1">100*(B66/$B$272+C66/$C$272+D66/$D$272+E66/$E$272+F66/$F$272+G66/$G$272+H66/$H$272+I66/$I$272+J66/$J$272)/9</f>
        <v>0.49443340557945131</v>
      </c>
    </row>
    <row r="67" spans="1:11" x14ac:dyDescent="0.25">
      <c r="A67" t="s">
        <v>165</v>
      </c>
      <c r="B67">
        <v>5.1132931152274097E-3</v>
      </c>
      <c r="C67">
        <f>IF(importance_reading!C162&lt;0,0,importance_reading!C162)</f>
        <v>3.9408866995073802E-3</v>
      </c>
      <c r="D67">
        <f>IF(importance_reading!D162&lt;0,0,importance_reading!D162)</f>
        <v>9.8522167487684591E-4</v>
      </c>
      <c r="E67">
        <f>IF(importance_reading!E162=1,1,0)</f>
        <v>1</v>
      </c>
      <c r="F67">
        <f>IF(importance_reading!F162=1,1,0)</f>
        <v>0</v>
      </c>
      <c r="G67">
        <f>ABS(importance_reading!G162)</f>
        <v>0</v>
      </c>
      <c r="H67">
        <v>1</v>
      </c>
      <c r="I67">
        <v>1</v>
      </c>
      <c r="J67">
        <v>0</v>
      </c>
      <c r="K67">
        <f t="shared" si="1"/>
        <v>0.4914268064666556</v>
      </c>
    </row>
    <row r="68" spans="1:11" x14ac:dyDescent="0.25">
      <c r="A68" t="s">
        <v>74</v>
      </c>
      <c r="B68">
        <v>9.9901254491177194E-3</v>
      </c>
      <c r="C68">
        <f>IF(importance_reading!C71&lt;0,0,importance_reading!C71)</f>
        <v>0</v>
      </c>
      <c r="D68">
        <f>IF(importance_reading!D71&lt;0,0,importance_reading!D71)</f>
        <v>1.1822660098522101E-2</v>
      </c>
      <c r="E68">
        <f>IF(importance_reading!E71=1,1,0)</f>
        <v>1</v>
      </c>
      <c r="F68">
        <f>IF(importance_reading!F71=1,1,0)</f>
        <v>0</v>
      </c>
      <c r="G68">
        <f>ABS(importance_reading!G71)</f>
        <v>0</v>
      </c>
      <c r="H68">
        <v>0</v>
      </c>
      <c r="I68">
        <v>1</v>
      </c>
      <c r="J68">
        <v>0</v>
      </c>
      <c r="K68">
        <f t="shared" si="1"/>
        <v>0.47730928836136882</v>
      </c>
    </row>
    <row r="69" spans="1:11" x14ac:dyDescent="0.25">
      <c r="A69" t="s">
        <v>246</v>
      </c>
      <c r="B69">
        <v>4.4147701122266301E-3</v>
      </c>
      <c r="C69">
        <f>IF(importance_reading!C243&lt;0,0,importance_reading!C243)</f>
        <v>7.8817733990147604E-3</v>
      </c>
      <c r="D69">
        <f>IF(importance_reading!D243&lt;0,0,importance_reading!D243)</f>
        <v>1.9704433497536901E-3</v>
      </c>
      <c r="E69">
        <f>IF(importance_reading!E243=1,1,0)</f>
        <v>0</v>
      </c>
      <c r="F69">
        <f>IF(importance_reading!F243=1,1,0)</f>
        <v>0</v>
      </c>
      <c r="G69">
        <f>ABS(importance_reading!G243)</f>
        <v>0</v>
      </c>
      <c r="H69">
        <v>1</v>
      </c>
      <c r="I69">
        <v>1</v>
      </c>
      <c r="J69">
        <v>0</v>
      </c>
      <c r="K69">
        <f t="shared" si="1"/>
        <v>0.47851264059307336</v>
      </c>
    </row>
    <row r="70" spans="1:11" x14ac:dyDescent="0.25">
      <c r="A70" t="s">
        <v>241</v>
      </c>
      <c r="B70">
        <v>9.7737140995221398E-3</v>
      </c>
      <c r="C70">
        <f>IF(importance_reading!C238&lt;0,0,importance_reading!C238)</f>
        <v>1.9704433497536901E-3</v>
      </c>
      <c r="D70">
        <f>IF(importance_reading!D238&lt;0,0,importance_reading!D238)</f>
        <v>0</v>
      </c>
      <c r="E70">
        <f>IF(importance_reading!E238=1,1,0)</f>
        <v>1</v>
      </c>
      <c r="F70">
        <f>IF(importance_reading!F238=1,1,0)</f>
        <v>0</v>
      </c>
      <c r="G70">
        <f>ABS(importance_reading!G238)</f>
        <v>0</v>
      </c>
      <c r="H70">
        <v>1</v>
      </c>
      <c r="I70">
        <v>1</v>
      </c>
      <c r="J70">
        <v>0</v>
      </c>
      <c r="K70">
        <f t="shared" si="1"/>
        <v>0.4821680659923403</v>
      </c>
    </row>
    <row r="71" spans="1:11" x14ac:dyDescent="0.25">
      <c r="A71" t="s">
        <v>168</v>
      </c>
      <c r="B71">
        <v>3.52635020358282E-3</v>
      </c>
      <c r="C71">
        <f>IF(importance_reading!C165&lt;0,0,importance_reading!C165)</f>
        <v>1.9704433497536901E-3</v>
      </c>
      <c r="D71">
        <f>IF(importance_reading!D165&lt;0,0,importance_reading!D165)</f>
        <v>4.9261083743842296E-3</v>
      </c>
      <c r="E71">
        <f>IF(importance_reading!E165=1,1,0)</f>
        <v>1</v>
      </c>
      <c r="F71">
        <f>IF(importance_reading!F165=1,1,0)</f>
        <v>0</v>
      </c>
      <c r="G71">
        <f>ABS(importance_reading!G165)</f>
        <v>0</v>
      </c>
      <c r="H71">
        <v>1</v>
      </c>
      <c r="I71">
        <v>1</v>
      </c>
      <c r="J71">
        <v>0</v>
      </c>
      <c r="K71">
        <f t="shared" si="1"/>
        <v>0.46063438872065088</v>
      </c>
    </row>
    <row r="72" spans="1:11" x14ac:dyDescent="0.25">
      <c r="A72" t="s">
        <v>162</v>
      </c>
      <c r="B72">
        <v>6.1565010794026901E-3</v>
      </c>
      <c r="C72">
        <f>IF(importance_reading!C159&lt;0,0,importance_reading!C159)</f>
        <v>2.9556650246305299E-3</v>
      </c>
      <c r="D72">
        <f>IF(importance_reading!D159&lt;0,0,importance_reading!D159)</f>
        <v>0</v>
      </c>
      <c r="E72">
        <f>IF(importance_reading!E159=1,1,0)</f>
        <v>1</v>
      </c>
      <c r="F72">
        <f>IF(importance_reading!F159=1,1,0)</f>
        <v>0</v>
      </c>
      <c r="G72">
        <f>ABS(importance_reading!G159)</f>
        <v>0</v>
      </c>
      <c r="H72">
        <v>1</v>
      </c>
      <c r="I72">
        <v>1</v>
      </c>
      <c r="J72">
        <v>0</v>
      </c>
      <c r="K72">
        <f t="shared" si="1"/>
        <v>0.46510204703876185</v>
      </c>
    </row>
    <row r="73" spans="1:11" x14ac:dyDescent="0.25">
      <c r="A73" t="s">
        <v>212</v>
      </c>
      <c r="B73">
        <v>3.9548876790951801E-3</v>
      </c>
      <c r="C73">
        <f>IF(importance_reading!C209&lt;0,0,importance_reading!C209)</f>
        <v>0</v>
      </c>
      <c r="D73">
        <f>IF(importance_reading!D209&lt;0,0,importance_reading!D209)</f>
        <v>7.8817733990147604E-3</v>
      </c>
      <c r="E73">
        <f>IF(importance_reading!E209=1,1,0)</f>
        <v>1</v>
      </c>
      <c r="F73">
        <f>IF(importance_reading!F209=1,1,0)</f>
        <v>0</v>
      </c>
      <c r="G73">
        <f>ABS(importance_reading!G209)</f>
        <v>2.11426432672421E-3</v>
      </c>
      <c r="H73">
        <v>1</v>
      </c>
      <c r="I73">
        <v>1</v>
      </c>
      <c r="J73">
        <v>0</v>
      </c>
      <c r="K73">
        <f t="shared" si="1"/>
        <v>0.45190081419460448</v>
      </c>
    </row>
    <row r="74" spans="1:11" x14ac:dyDescent="0.25">
      <c r="A74" t="s">
        <v>216</v>
      </c>
      <c r="B74">
        <v>5.2574021480977298E-3</v>
      </c>
      <c r="C74">
        <f>IF(importance_reading!C213&lt;0,0,importance_reading!C213)</f>
        <v>0</v>
      </c>
      <c r="D74">
        <f>IF(importance_reading!D213&lt;0,0,importance_reading!D213)</f>
        <v>6.8965517241379197E-3</v>
      </c>
      <c r="E74">
        <f>IF(importance_reading!E213=1,1,0)</f>
        <v>1</v>
      </c>
      <c r="F74">
        <f>IF(importance_reading!F213=1,1,0)</f>
        <v>0</v>
      </c>
      <c r="G74">
        <f>ABS(importance_reading!G213)</f>
        <v>0</v>
      </c>
      <c r="H74">
        <v>1</v>
      </c>
      <c r="I74">
        <v>1</v>
      </c>
      <c r="J74">
        <v>0</v>
      </c>
      <c r="K74">
        <f t="shared" si="1"/>
        <v>0.4486730021511724</v>
      </c>
    </row>
    <row r="75" spans="1:11" x14ac:dyDescent="0.25">
      <c r="A75" t="s">
        <v>60</v>
      </c>
      <c r="B75">
        <v>4.7493832375968201E-3</v>
      </c>
      <c r="C75">
        <f>IF(importance_reading!C57&lt;0,0,importance_reading!C57)</f>
        <v>3.9408866995073802E-3</v>
      </c>
      <c r="D75">
        <f>IF(importance_reading!D57&lt;0,0,importance_reading!D57)</f>
        <v>1.1822660098522101E-2</v>
      </c>
      <c r="E75">
        <f>IF(importance_reading!E57=1,1,0)</f>
        <v>1</v>
      </c>
      <c r="F75">
        <f>IF(importance_reading!F57=1,1,0)</f>
        <v>0</v>
      </c>
      <c r="G75">
        <f>ABS(importance_reading!G57)</f>
        <v>0</v>
      </c>
      <c r="H75">
        <v>0</v>
      </c>
      <c r="I75">
        <v>0</v>
      </c>
      <c r="J75">
        <v>0</v>
      </c>
      <c r="K75">
        <f t="shared" si="1"/>
        <v>0.43455925017901076</v>
      </c>
    </row>
    <row r="76" spans="1:11" x14ac:dyDescent="0.25">
      <c r="A76" t="s">
        <v>129</v>
      </c>
      <c r="B76">
        <v>5.5695133739831204E-3</v>
      </c>
      <c r="C76">
        <f>IF(importance_reading!C126&lt;0,0,importance_reading!C126)</f>
        <v>9.8522167487684591E-4</v>
      </c>
      <c r="D76">
        <f>IF(importance_reading!D126&lt;0,0,importance_reading!D126)</f>
        <v>1.77339901477832E-2</v>
      </c>
      <c r="E76">
        <f>IF(importance_reading!E126=1,1,0)</f>
        <v>1</v>
      </c>
      <c r="F76">
        <f>IF(importance_reading!F126=1,1,0)</f>
        <v>0</v>
      </c>
      <c r="G76">
        <f>ABS(importance_reading!G126)</f>
        <v>0</v>
      </c>
      <c r="H76">
        <v>0</v>
      </c>
      <c r="I76">
        <v>0</v>
      </c>
      <c r="J76">
        <v>0</v>
      </c>
      <c r="K76">
        <f t="shared" si="1"/>
        <v>0.4282971047212033</v>
      </c>
    </row>
    <row r="77" spans="1:11" x14ac:dyDescent="0.25">
      <c r="A77" t="s">
        <v>137</v>
      </c>
      <c r="B77">
        <v>7.0034433082866703E-3</v>
      </c>
      <c r="C77">
        <f>IF(importance_reading!C134&lt;0,0,importance_reading!C134)</f>
        <v>1.9704433497536901E-3</v>
      </c>
      <c r="D77">
        <f>IF(importance_reading!D134&lt;0,0,importance_reading!D134)</f>
        <v>0</v>
      </c>
      <c r="E77">
        <f>IF(importance_reading!E134=1,1,0)</f>
        <v>1</v>
      </c>
      <c r="F77">
        <f>IF(importance_reading!F134=1,1,0)</f>
        <v>0</v>
      </c>
      <c r="G77">
        <f>ABS(importance_reading!G134)</f>
        <v>0</v>
      </c>
      <c r="H77">
        <v>1</v>
      </c>
      <c r="I77">
        <v>1</v>
      </c>
      <c r="J77">
        <v>0</v>
      </c>
      <c r="K77">
        <f t="shared" si="1"/>
        <v>0.44760920751543981</v>
      </c>
    </row>
    <row r="78" spans="1:11" x14ac:dyDescent="0.25">
      <c r="A78" t="s">
        <v>254</v>
      </c>
      <c r="B78">
        <v>4.4943251210743896E-3</v>
      </c>
      <c r="C78">
        <f>IF(importance_reading!C251&lt;0,0,importance_reading!C251)</f>
        <v>0</v>
      </c>
      <c r="D78">
        <f>IF(importance_reading!D251&lt;0,0,importance_reading!D251)</f>
        <v>6.8965517241379197E-3</v>
      </c>
      <c r="E78">
        <f>IF(importance_reading!E251=1,1,0)</f>
        <v>1</v>
      </c>
      <c r="F78">
        <f>IF(importance_reading!F251=1,1,0)</f>
        <v>0</v>
      </c>
      <c r="G78">
        <f>ABS(importance_reading!G251)</f>
        <v>0</v>
      </c>
      <c r="H78">
        <v>1</v>
      </c>
      <c r="I78">
        <v>1</v>
      </c>
      <c r="J78">
        <v>0</v>
      </c>
      <c r="K78">
        <f t="shared" si="1"/>
        <v>0.43915369051300845</v>
      </c>
    </row>
    <row r="79" spans="1:11" x14ac:dyDescent="0.25">
      <c r="A79" t="s">
        <v>144</v>
      </c>
      <c r="B79">
        <v>2.5734357595260998E-3</v>
      </c>
      <c r="C79">
        <f>IF(importance_reading!C141&lt;0,0,importance_reading!C141)</f>
        <v>5.9113300492610703E-3</v>
      </c>
      <c r="D79">
        <f>IF(importance_reading!D141&lt;0,0,importance_reading!D141)</f>
        <v>4.9261083743842296E-3</v>
      </c>
      <c r="E79">
        <f>IF(importance_reading!E141=1,1,0)</f>
        <v>0</v>
      </c>
      <c r="F79">
        <f>IF(importance_reading!F141=1,1,0)</f>
        <v>0</v>
      </c>
      <c r="G79">
        <f>ABS(importance_reading!G141)</f>
        <v>0</v>
      </c>
      <c r="H79">
        <v>1</v>
      </c>
      <c r="I79">
        <v>1</v>
      </c>
      <c r="J79">
        <v>0</v>
      </c>
      <c r="K79">
        <f t="shared" si="1"/>
        <v>0.4332663985321929</v>
      </c>
    </row>
    <row r="80" spans="1:11" x14ac:dyDescent="0.25">
      <c r="A80" t="s">
        <v>247</v>
      </c>
      <c r="B80">
        <v>5.9952094866896899E-3</v>
      </c>
      <c r="C80">
        <f>IF(importance_reading!C244&lt;0,0,importance_reading!C244)</f>
        <v>1.9704433497536901E-3</v>
      </c>
      <c r="D80">
        <f>IF(importance_reading!D244&lt;0,0,importance_reading!D244)</f>
        <v>0</v>
      </c>
      <c r="E80">
        <f>IF(importance_reading!E244=1,1,0)</f>
        <v>1</v>
      </c>
      <c r="F80">
        <f>IF(importance_reading!F244=1,1,0)</f>
        <v>0</v>
      </c>
      <c r="G80">
        <f>ABS(importance_reading!G244)</f>
        <v>0</v>
      </c>
      <c r="H80">
        <v>1</v>
      </c>
      <c r="I80">
        <v>1</v>
      </c>
      <c r="J80">
        <v>0</v>
      </c>
      <c r="K80">
        <f t="shared" si="1"/>
        <v>0.435031588727258</v>
      </c>
    </row>
    <row r="81" spans="1:11" x14ac:dyDescent="0.25">
      <c r="A81" t="s">
        <v>133</v>
      </c>
      <c r="B81">
        <v>5.5552757186882401E-3</v>
      </c>
      <c r="C81">
        <f>IF(importance_reading!C130&lt;0,0,importance_reading!C130)</f>
        <v>0</v>
      </c>
      <c r="D81">
        <f>IF(importance_reading!D130&lt;0,0,importance_reading!D130)</f>
        <v>4.9261083743842296E-3</v>
      </c>
      <c r="E81">
        <f>IF(importance_reading!E130=1,1,0)</f>
        <v>1</v>
      </c>
      <c r="F81">
        <f>IF(importance_reading!F130=1,1,0)</f>
        <v>0</v>
      </c>
      <c r="G81">
        <f>ABS(importance_reading!G130)</f>
        <v>0</v>
      </c>
      <c r="H81">
        <v>1</v>
      </c>
      <c r="I81">
        <v>1</v>
      </c>
      <c r="J81">
        <v>0</v>
      </c>
      <c r="K81">
        <f t="shared" si="1"/>
        <v>0.42982831425313611</v>
      </c>
    </row>
    <row r="82" spans="1:11" x14ac:dyDescent="0.25">
      <c r="A82" t="s">
        <v>142</v>
      </c>
      <c r="B82">
        <v>2.4363004365719702E-3</v>
      </c>
      <c r="C82">
        <f>IF(importance_reading!C139&lt;0,0,importance_reading!C139)</f>
        <v>4.9261083743842296E-3</v>
      </c>
      <c r="D82">
        <f>IF(importance_reading!D139&lt;0,0,importance_reading!D139)</f>
        <v>6.8965517241379197E-3</v>
      </c>
      <c r="E82">
        <f>IF(importance_reading!E139=1,1,0)</f>
        <v>0</v>
      </c>
      <c r="F82">
        <f>IF(importance_reading!F139=1,1,0)</f>
        <v>0</v>
      </c>
      <c r="G82">
        <f>ABS(importance_reading!G139)</f>
        <v>0</v>
      </c>
      <c r="H82">
        <v>1</v>
      </c>
      <c r="I82">
        <v>1</v>
      </c>
      <c r="J82">
        <v>0</v>
      </c>
      <c r="K82">
        <f t="shared" si="1"/>
        <v>0.42605791903237278</v>
      </c>
    </row>
    <row r="83" spans="1:11" x14ac:dyDescent="0.25">
      <c r="A83" t="s">
        <v>139</v>
      </c>
      <c r="B83">
        <v>5.0719994417200397E-3</v>
      </c>
      <c r="C83">
        <f>IF(importance_reading!C136&lt;0,0,importance_reading!C136)</f>
        <v>7.8817733990147604E-3</v>
      </c>
      <c r="D83">
        <f>IF(importance_reading!D136&lt;0,0,importance_reading!D136)</f>
        <v>9.8522167487684591E-4</v>
      </c>
      <c r="E83">
        <f>IF(importance_reading!E136=1,1,0)</f>
        <v>1</v>
      </c>
      <c r="F83">
        <f>IF(importance_reading!F136=1,1,0)</f>
        <v>0</v>
      </c>
      <c r="G83">
        <f>ABS(importance_reading!G136)</f>
        <v>0</v>
      </c>
      <c r="H83">
        <v>0</v>
      </c>
      <c r="I83">
        <v>0</v>
      </c>
      <c r="J83">
        <v>0</v>
      </c>
      <c r="K83">
        <f t="shared" si="1"/>
        <v>0.42673382715316088</v>
      </c>
    </row>
    <row r="84" spans="1:11" x14ac:dyDescent="0.25">
      <c r="A84" t="s">
        <v>152</v>
      </c>
      <c r="B84">
        <v>2.4802182893799798E-3</v>
      </c>
      <c r="C84">
        <f>IF(importance_reading!C149&lt;0,0,importance_reading!C149)</f>
        <v>7.8817733990147604E-3</v>
      </c>
      <c r="D84">
        <f>IF(importance_reading!D149&lt;0,0,importance_reading!D149)</f>
        <v>0</v>
      </c>
      <c r="E84">
        <f>IF(importance_reading!E149=1,1,0)</f>
        <v>0</v>
      </c>
      <c r="F84">
        <f>IF(importance_reading!F149=1,1,0)</f>
        <v>0</v>
      </c>
      <c r="G84">
        <f>ABS(importance_reading!G149)</f>
        <v>0</v>
      </c>
      <c r="H84">
        <v>1</v>
      </c>
      <c r="I84">
        <v>1</v>
      </c>
      <c r="J84">
        <v>0</v>
      </c>
      <c r="K84">
        <f t="shared" si="1"/>
        <v>0.43181866320459467</v>
      </c>
    </row>
    <row r="85" spans="1:11" x14ac:dyDescent="0.25">
      <c r="A85" t="s">
        <v>114</v>
      </c>
      <c r="B85">
        <v>2.1943110949981801E-4</v>
      </c>
      <c r="C85">
        <f>IF(importance_reading!C111&lt;0,0,importance_reading!C111)</f>
        <v>0</v>
      </c>
      <c r="D85">
        <f>IF(importance_reading!D111&lt;0,0,importance_reading!D111)</f>
        <v>0</v>
      </c>
      <c r="E85">
        <f>IF(importance_reading!E111=1,1,0)</f>
        <v>0</v>
      </c>
      <c r="F85">
        <f>IF(importance_reading!F111=1,1,0)</f>
        <v>0</v>
      </c>
      <c r="G85">
        <f>ABS(importance_reading!G111)</f>
        <v>6.9717744309389901E-2</v>
      </c>
      <c r="H85">
        <v>1</v>
      </c>
      <c r="I85">
        <v>1</v>
      </c>
      <c r="J85">
        <v>0</v>
      </c>
      <c r="K85">
        <f t="shared" si="1"/>
        <v>0.44941912840437909</v>
      </c>
    </row>
    <row r="86" spans="1:11" x14ac:dyDescent="0.25">
      <c r="A86" t="s">
        <v>251</v>
      </c>
      <c r="B86">
        <v>3.9720055158743101E-3</v>
      </c>
      <c r="C86">
        <f>IF(importance_reading!C248&lt;0,0,importance_reading!C248)</f>
        <v>4.9261083743842296E-3</v>
      </c>
      <c r="D86">
        <f>IF(importance_reading!D248&lt;0,0,importance_reading!D248)</f>
        <v>1.9704433497536901E-3</v>
      </c>
      <c r="E86">
        <f>IF(importance_reading!E248=1,1,0)</f>
        <v>1</v>
      </c>
      <c r="F86">
        <f>IF(importance_reading!F248=1,1,0)</f>
        <v>0</v>
      </c>
      <c r="G86">
        <f>ABS(importance_reading!G248)</f>
        <v>0</v>
      </c>
      <c r="H86">
        <v>1</v>
      </c>
      <c r="I86">
        <v>0</v>
      </c>
      <c r="J86">
        <v>0</v>
      </c>
      <c r="K86">
        <f t="shared" si="1"/>
        <v>0.426922297225243</v>
      </c>
    </row>
    <row r="87" spans="1:11" x14ac:dyDescent="0.25">
      <c r="A87" t="s">
        <v>136</v>
      </c>
      <c r="B87">
        <v>2.7799753883969301E-3</v>
      </c>
      <c r="C87">
        <f>IF(importance_reading!C133&lt;0,0,importance_reading!C133)</f>
        <v>0</v>
      </c>
      <c r="D87">
        <f>IF(importance_reading!D133&lt;0,0,importance_reading!D133)</f>
        <v>0</v>
      </c>
      <c r="E87">
        <f>IF(importance_reading!E133=1,1,0)</f>
        <v>1</v>
      </c>
      <c r="F87">
        <f>IF(importance_reading!F133=1,1,0)</f>
        <v>0</v>
      </c>
      <c r="G87">
        <f>ABS(importance_reading!G133)</f>
        <v>4.89110824221985E-2</v>
      </c>
      <c r="H87">
        <v>1</v>
      </c>
      <c r="I87">
        <v>0</v>
      </c>
      <c r="J87">
        <v>0</v>
      </c>
      <c r="K87">
        <f t="shared" si="1"/>
        <v>0.4388099591325485</v>
      </c>
    </row>
    <row r="88" spans="1:11" x14ac:dyDescent="0.25">
      <c r="A88" t="s">
        <v>166</v>
      </c>
      <c r="B88">
        <v>2.9056926224703501E-3</v>
      </c>
      <c r="C88">
        <f>IF(importance_reading!C163&lt;0,0,importance_reading!C163)</f>
        <v>7.8817733990147604E-3</v>
      </c>
      <c r="D88">
        <f>IF(importance_reading!D163&lt;0,0,importance_reading!D163)</f>
        <v>5.9113300492610703E-3</v>
      </c>
      <c r="E88">
        <f>IF(importance_reading!E163=1,1,0)</f>
        <v>0</v>
      </c>
      <c r="F88">
        <f>IF(importance_reading!F163=1,1,0)</f>
        <v>0</v>
      </c>
      <c r="G88">
        <f>ABS(importance_reading!G163)</f>
        <v>0</v>
      </c>
      <c r="H88">
        <v>1</v>
      </c>
      <c r="I88">
        <v>0</v>
      </c>
      <c r="J88">
        <v>0</v>
      </c>
      <c r="K88">
        <f t="shared" si="1"/>
        <v>0.4152025744224741</v>
      </c>
    </row>
    <row r="89" spans="1:11" x14ac:dyDescent="0.25">
      <c r="A89" t="s">
        <v>14</v>
      </c>
      <c r="B89">
        <v>2.7642524176903298E-3</v>
      </c>
      <c r="C89">
        <f>IF(importance_reading!C11&lt;0,0,importance_reading!C11)</f>
        <v>1.9704433497536901E-3</v>
      </c>
      <c r="D89">
        <f>IF(importance_reading!D11&lt;0,0,importance_reading!D11)</f>
        <v>1.3793103448275799E-2</v>
      </c>
      <c r="E89">
        <f>IF(importance_reading!E11=1,1,0)</f>
        <v>0</v>
      </c>
      <c r="F89">
        <f>IF(importance_reading!F11=1,1,0)</f>
        <v>0</v>
      </c>
      <c r="G89">
        <f>ABS(importance_reading!G11)</f>
        <v>3.8703970470666697E-2</v>
      </c>
      <c r="H89">
        <v>0</v>
      </c>
      <c r="I89">
        <v>0</v>
      </c>
      <c r="J89">
        <v>0</v>
      </c>
      <c r="K89">
        <f t="shared" si="1"/>
        <v>0.39856620691148892</v>
      </c>
    </row>
    <row r="90" spans="1:11" x14ac:dyDescent="0.25">
      <c r="A90" t="s">
        <v>37</v>
      </c>
      <c r="B90">
        <v>2.8283949272232601E-3</v>
      </c>
      <c r="C90">
        <f>IF(importance_reading!C34&lt;0,0,importance_reading!C34)</f>
        <v>0</v>
      </c>
      <c r="D90">
        <f>IF(importance_reading!D34&lt;0,0,importance_reading!D34)</f>
        <v>5.9113300492610703E-3</v>
      </c>
      <c r="E90">
        <f>IF(importance_reading!E34=1,1,0)</f>
        <v>0</v>
      </c>
      <c r="F90">
        <f>IF(importance_reading!F34=1,1,0)</f>
        <v>0</v>
      </c>
      <c r="G90">
        <f>ABS(importance_reading!G34)</f>
        <v>8.0925446949262805E-2</v>
      </c>
      <c r="H90">
        <v>0</v>
      </c>
      <c r="I90">
        <v>0</v>
      </c>
      <c r="J90">
        <v>0</v>
      </c>
      <c r="K90">
        <f t="shared" si="1"/>
        <v>0.41668450872162377</v>
      </c>
    </row>
    <row r="91" spans="1:11" x14ac:dyDescent="0.25">
      <c r="A91" t="s">
        <v>23</v>
      </c>
      <c r="B91">
        <v>4.6515197190011301E-3</v>
      </c>
      <c r="C91">
        <f>IF(importance_reading!C20&lt;0,0,importance_reading!C20)</f>
        <v>9.8522167487684591E-4</v>
      </c>
      <c r="D91">
        <f>IF(importance_reading!D20&lt;0,0,importance_reading!D20)</f>
        <v>7.8817733990147604E-3</v>
      </c>
      <c r="E91">
        <f>IF(importance_reading!E20=1,1,0)</f>
        <v>1</v>
      </c>
      <c r="F91">
        <f>IF(importance_reading!F20=1,1,0)</f>
        <v>0</v>
      </c>
      <c r="G91">
        <f>ABS(importance_reading!G20)</f>
        <v>0</v>
      </c>
      <c r="H91">
        <v>0</v>
      </c>
      <c r="I91">
        <v>1</v>
      </c>
      <c r="J91">
        <v>0</v>
      </c>
      <c r="K91">
        <f t="shared" si="1"/>
        <v>0.39364779950662215</v>
      </c>
    </row>
    <row r="92" spans="1:11" x14ac:dyDescent="0.25">
      <c r="A92" t="s">
        <v>108</v>
      </c>
      <c r="B92">
        <v>3.9559427333403502E-4</v>
      </c>
      <c r="C92">
        <f>IF(importance_reading!C105&lt;0,0,importance_reading!C105)</f>
        <v>0</v>
      </c>
      <c r="D92">
        <f>IF(importance_reading!D105&lt;0,0,importance_reading!D105)</f>
        <v>3.9408866995073802E-3</v>
      </c>
      <c r="E92">
        <f>IF(importance_reading!E105=1,1,0)</f>
        <v>0</v>
      </c>
      <c r="F92">
        <f>IF(importance_reading!F105=1,1,0)</f>
        <v>0</v>
      </c>
      <c r="G92">
        <f>ABS(importance_reading!G105)</f>
        <v>7.1499268650934505E-2</v>
      </c>
      <c r="H92">
        <v>1</v>
      </c>
      <c r="I92">
        <v>0</v>
      </c>
      <c r="J92">
        <v>0</v>
      </c>
      <c r="K92">
        <f t="shared" si="1"/>
        <v>0.41403860030195111</v>
      </c>
    </row>
    <row r="93" spans="1:11" x14ac:dyDescent="0.25">
      <c r="A93" t="s">
        <v>172</v>
      </c>
      <c r="B93">
        <v>4.8287413978164396E-3</v>
      </c>
      <c r="C93">
        <f>IF(importance_reading!C169&lt;0,0,importance_reading!C169)</f>
        <v>0</v>
      </c>
      <c r="D93">
        <f>IF(importance_reading!D169&lt;0,0,importance_reading!D169)</f>
        <v>2.9556650246305299E-3</v>
      </c>
      <c r="E93">
        <f>IF(importance_reading!E169=1,1,0)</f>
        <v>1</v>
      </c>
      <c r="F93">
        <f>IF(importance_reading!F169=1,1,0)</f>
        <v>0</v>
      </c>
      <c r="G93">
        <f>ABS(importance_reading!G169)</f>
        <v>0</v>
      </c>
      <c r="H93">
        <v>1</v>
      </c>
      <c r="I93">
        <v>1</v>
      </c>
      <c r="J93">
        <v>0</v>
      </c>
      <c r="K93">
        <f t="shared" si="1"/>
        <v>0.39820423761964779</v>
      </c>
    </row>
    <row r="94" spans="1:11" x14ac:dyDescent="0.25">
      <c r="A94" t="s">
        <v>248</v>
      </c>
      <c r="B94">
        <v>5.6695359006234403E-3</v>
      </c>
      <c r="C94">
        <f>IF(importance_reading!C245&lt;0,0,importance_reading!C245)</f>
        <v>3.9408866995073802E-3</v>
      </c>
      <c r="D94">
        <f>IF(importance_reading!D245&lt;0,0,importance_reading!D245)</f>
        <v>0</v>
      </c>
      <c r="E94">
        <f>IF(importance_reading!E245=1,1,0)</f>
        <v>1</v>
      </c>
      <c r="F94">
        <f>IF(importance_reading!F245=1,1,0)</f>
        <v>0</v>
      </c>
      <c r="G94">
        <f>ABS(importance_reading!G245)</f>
        <v>0</v>
      </c>
      <c r="H94">
        <v>1</v>
      </c>
      <c r="I94">
        <v>0</v>
      </c>
      <c r="J94">
        <v>0</v>
      </c>
      <c r="K94">
        <f t="shared" si="1"/>
        <v>0.39747983045682023</v>
      </c>
    </row>
    <row r="95" spans="1:11" x14ac:dyDescent="0.25">
      <c r="A95" t="s">
        <v>105</v>
      </c>
      <c r="B95">
        <v>8.5248632885572793E-3</v>
      </c>
      <c r="C95">
        <f>IF(importance_reading!C102&lt;0,0,importance_reading!C102)</f>
        <v>0</v>
      </c>
      <c r="D95">
        <f>IF(importance_reading!D102&lt;0,0,importance_reading!D102)</f>
        <v>5.9113300492610703E-3</v>
      </c>
      <c r="E95">
        <f>IF(importance_reading!E102=1,1,0)</f>
        <v>1</v>
      </c>
      <c r="F95">
        <f>IF(importance_reading!F102=1,1,0)</f>
        <v>0</v>
      </c>
      <c r="G95">
        <f>ABS(importance_reading!G102)</f>
        <v>0</v>
      </c>
      <c r="H95">
        <v>0</v>
      </c>
      <c r="I95">
        <v>1</v>
      </c>
      <c r="J95">
        <v>0</v>
      </c>
      <c r="K95">
        <f t="shared" si="1"/>
        <v>0.39134839043631908</v>
      </c>
    </row>
    <row r="96" spans="1:11" x14ac:dyDescent="0.25">
      <c r="A96" t="s">
        <v>176</v>
      </c>
      <c r="B96">
        <v>3.0078910290109099E-3</v>
      </c>
      <c r="C96">
        <f>IF(importance_reading!C173&lt;0,0,importance_reading!C173)</f>
        <v>0</v>
      </c>
      <c r="D96">
        <f>IF(importance_reading!D173&lt;0,0,importance_reading!D173)</f>
        <v>1.4778325123152599E-2</v>
      </c>
      <c r="E96">
        <f>IF(importance_reading!E173=1,1,0)</f>
        <v>0</v>
      </c>
      <c r="F96">
        <f>IF(importance_reading!F173=1,1,0)</f>
        <v>0</v>
      </c>
      <c r="G96">
        <f>ABS(importance_reading!G173)</f>
        <v>0</v>
      </c>
      <c r="H96">
        <v>1</v>
      </c>
      <c r="I96">
        <v>1</v>
      </c>
      <c r="J96">
        <v>0</v>
      </c>
      <c r="K96">
        <f t="shared" si="1"/>
        <v>0.38313917586966628</v>
      </c>
    </row>
    <row r="97" spans="1:11" x14ac:dyDescent="0.25">
      <c r="A97" t="s">
        <v>138</v>
      </c>
      <c r="B97">
        <v>2.81012612175663E-3</v>
      </c>
      <c r="C97">
        <f>IF(importance_reading!C135&lt;0,0,importance_reading!C135)</f>
        <v>5.9113300492610703E-3</v>
      </c>
      <c r="D97">
        <f>IF(importance_reading!D135&lt;0,0,importance_reading!D135)</f>
        <v>9.8522167487684591E-4</v>
      </c>
      <c r="E97">
        <f>IF(importance_reading!E135=1,1,0)</f>
        <v>0</v>
      </c>
      <c r="F97">
        <f>IF(importance_reading!F135=1,1,0)</f>
        <v>0</v>
      </c>
      <c r="G97">
        <f>ABS(importance_reading!G135)</f>
        <v>0</v>
      </c>
      <c r="H97">
        <v>1</v>
      </c>
      <c r="I97">
        <v>1</v>
      </c>
      <c r="J97">
        <v>0</v>
      </c>
      <c r="K97">
        <f t="shared" si="1"/>
        <v>0.3910978243674339</v>
      </c>
    </row>
    <row r="98" spans="1:11" x14ac:dyDescent="0.25">
      <c r="A98" t="s">
        <v>224</v>
      </c>
      <c r="B98">
        <v>5.9502938652008699E-3</v>
      </c>
      <c r="C98">
        <f>IF(importance_reading!C221&lt;0,0,importance_reading!C221)</f>
        <v>0</v>
      </c>
      <c r="D98">
        <f>IF(importance_reading!D221&lt;0,0,importance_reading!D221)</f>
        <v>9.8522167487684591E-4</v>
      </c>
      <c r="E98">
        <f>IF(importance_reading!E221=1,1,0)</f>
        <v>1</v>
      </c>
      <c r="F98">
        <f>IF(importance_reading!F221=1,1,0)</f>
        <v>0</v>
      </c>
      <c r="G98">
        <f>ABS(importance_reading!G221)</f>
        <v>0</v>
      </c>
      <c r="H98">
        <v>1</v>
      </c>
      <c r="I98">
        <v>1</v>
      </c>
      <c r="J98">
        <v>0</v>
      </c>
      <c r="K98">
        <f t="shared" si="1"/>
        <v>0.38963486378649242</v>
      </c>
    </row>
    <row r="99" spans="1:11" x14ac:dyDescent="0.25">
      <c r="A99" t="s">
        <v>143</v>
      </c>
      <c r="B99">
        <v>2.4002397432800601E-3</v>
      </c>
      <c r="C99">
        <f>IF(importance_reading!C140&lt;0,0,importance_reading!C140)</f>
        <v>5.9113300492610703E-3</v>
      </c>
      <c r="D99">
        <f>IF(importance_reading!D140&lt;0,0,importance_reading!D140)</f>
        <v>9.8522167487684591E-4</v>
      </c>
      <c r="E99">
        <f>IF(importance_reading!E140=1,1,0)</f>
        <v>0</v>
      </c>
      <c r="F99">
        <f>IF(importance_reading!F140=1,1,0)</f>
        <v>0</v>
      </c>
      <c r="G99">
        <f>ABS(importance_reading!G140)</f>
        <v>0</v>
      </c>
      <c r="H99">
        <v>1</v>
      </c>
      <c r="I99">
        <v>1</v>
      </c>
      <c r="J99">
        <v>0</v>
      </c>
      <c r="K99">
        <f t="shared" si="1"/>
        <v>0.38598453169214847</v>
      </c>
    </row>
    <row r="100" spans="1:11" x14ac:dyDescent="0.25">
      <c r="A100" t="s">
        <v>185</v>
      </c>
      <c r="B100">
        <v>3.2120086860524702E-3</v>
      </c>
      <c r="C100">
        <f>IF(importance_reading!C182&lt;0,0,importance_reading!C182)</f>
        <v>5.9113300492610703E-3</v>
      </c>
      <c r="D100">
        <f>IF(importance_reading!D182&lt;0,0,importance_reading!D182)</f>
        <v>0</v>
      </c>
      <c r="E100">
        <f>IF(importance_reading!E182=1,1,0)</f>
        <v>0</v>
      </c>
      <c r="F100">
        <f>IF(importance_reading!F182=1,1,0)</f>
        <v>0</v>
      </c>
      <c r="G100">
        <f>ABS(importance_reading!G182)</f>
        <v>0</v>
      </c>
      <c r="H100">
        <v>1</v>
      </c>
      <c r="I100">
        <v>1</v>
      </c>
      <c r="J100">
        <v>0</v>
      </c>
      <c r="K100">
        <f t="shared" si="1"/>
        <v>0.38483095439102044</v>
      </c>
    </row>
    <row r="101" spans="1:11" x14ac:dyDescent="0.25">
      <c r="A101" t="s">
        <v>211</v>
      </c>
      <c r="B101">
        <v>3.2970546034090699E-3</v>
      </c>
      <c r="C101">
        <f>IF(importance_reading!C208&lt;0,0,importance_reading!C208)</f>
        <v>4.9261083743842296E-3</v>
      </c>
      <c r="D101">
        <f>IF(importance_reading!D208&lt;0,0,importance_reading!D208)</f>
        <v>1.9704433497536901E-3</v>
      </c>
      <c r="E101">
        <f>IF(importance_reading!E208=1,1,0)</f>
        <v>0</v>
      </c>
      <c r="F101">
        <f>IF(importance_reading!F208=1,1,0)</f>
        <v>0</v>
      </c>
      <c r="G101">
        <f>ABS(importance_reading!G208)</f>
        <v>0</v>
      </c>
      <c r="H101">
        <v>1</v>
      </c>
      <c r="I101">
        <v>1</v>
      </c>
      <c r="J101">
        <v>0</v>
      </c>
      <c r="K101">
        <f t="shared" si="1"/>
        <v>0.38039416423810934</v>
      </c>
    </row>
    <row r="102" spans="1:11" x14ac:dyDescent="0.25">
      <c r="A102" t="s">
        <v>158</v>
      </c>
      <c r="B102">
        <v>2.09911489866638E-3</v>
      </c>
      <c r="C102">
        <f>IF(importance_reading!C155&lt;0,0,importance_reading!C155)</f>
        <v>1.9704433497536901E-3</v>
      </c>
      <c r="D102">
        <f>IF(importance_reading!D155&lt;0,0,importance_reading!D155)</f>
        <v>1.9704433497536901E-3</v>
      </c>
      <c r="E102">
        <f>IF(importance_reading!E155=1,1,0)</f>
        <v>0</v>
      </c>
      <c r="F102">
        <f>IF(importance_reading!F155=1,1,0)</f>
        <v>0</v>
      </c>
      <c r="G102">
        <f>ABS(importance_reading!G155)</f>
        <v>2.73163310743713E-2</v>
      </c>
      <c r="H102">
        <v>1</v>
      </c>
      <c r="I102">
        <v>1</v>
      </c>
      <c r="J102">
        <v>0</v>
      </c>
      <c r="K102">
        <f t="shared" si="1"/>
        <v>0.38717042570929311</v>
      </c>
    </row>
    <row r="103" spans="1:11" x14ac:dyDescent="0.25">
      <c r="A103" t="s">
        <v>228</v>
      </c>
      <c r="B103">
        <v>6.3107326894276099E-3</v>
      </c>
      <c r="C103">
        <f>IF(importance_reading!C225&lt;0,0,importance_reading!C225)</f>
        <v>0</v>
      </c>
      <c r="D103">
        <f>IF(importance_reading!D225&lt;0,0,importance_reading!D225)</f>
        <v>0</v>
      </c>
      <c r="E103">
        <f>IF(importance_reading!E225=1,1,0)</f>
        <v>1</v>
      </c>
      <c r="F103">
        <f>IF(importance_reading!F225=1,1,0)</f>
        <v>0</v>
      </c>
      <c r="G103">
        <f>ABS(importance_reading!G225)</f>
        <v>0</v>
      </c>
      <c r="H103">
        <v>1</v>
      </c>
      <c r="I103">
        <v>1</v>
      </c>
      <c r="J103">
        <v>0</v>
      </c>
      <c r="K103">
        <f t="shared" si="1"/>
        <v>0.38285098718663529</v>
      </c>
    </row>
    <row r="104" spans="1:11" x14ac:dyDescent="0.25">
      <c r="A104" t="s">
        <v>220</v>
      </c>
      <c r="B104">
        <v>3.9962759580945703E-3</v>
      </c>
      <c r="C104">
        <f>IF(importance_reading!C217&lt;0,0,importance_reading!C217)</f>
        <v>0</v>
      </c>
      <c r="D104">
        <f>IF(importance_reading!D217&lt;0,0,importance_reading!D217)</f>
        <v>8.8669950738916106E-3</v>
      </c>
      <c r="E104">
        <f>IF(importance_reading!E217=1,1,0)</f>
        <v>1</v>
      </c>
      <c r="F104">
        <f>IF(importance_reading!F217=1,1,0)</f>
        <v>0</v>
      </c>
      <c r="G104">
        <f>ABS(importance_reading!G217)</f>
        <v>0</v>
      </c>
      <c r="H104">
        <v>0</v>
      </c>
      <c r="I104">
        <v>1</v>
      </c>
      <c r="J104">
        <v>0</v>
      </c>
      <c r="K104">
        <f t="shared" si="1"/>
        <v>0.36869565182448433</v>
      </c>
    </row>
    <row r="105" spans="1:11" x14ac:dyDescent="0.25">
      <c r="A105" t="s">
        <v>205</v>
      </c>
      <c r="B105">
        <v>4.9052912634196498E-3</v>
      </c>
      <c r="C105">
        <f>IF(importance_reading!C202&lt;0,0,importance_reading!C202)</f>
        <v>0</v>
      </c>
      <c r="D105">
        <f>IF(importance_reading!D202&lt;0,0,importance_reading!D202)</f>
        <v>9.8522167487684591E-4</v>
      </c>
      <c r="E105">
        <f>IF(importance_reading!E202=1,1,0)</f>
        <v>1</v>
      </c>
      <c r="F105">
        <f>IF(importance_reading!F202=1,1,0)</f>
        <v>0</v>
      </c>
      <c r="G105">
        <f>ABS(importance_reading!G202)</f>
        <v>0</v>
      </c>
      <c r="H105">
        <v>1</v>
      </c>
      <c r="I105">
        <v>1</v>
      </c>
      <c r="J105">
        <v>0</v>
      </c>
      <c r="K105">
        <f t="shared" si="1"/>
        <v>0.37659855804439424</v>
      </c>
    </row>
    <row r="106" spans="1:11" x14ac:dyDescent="0.25">
      <c r="A106" t="s">
        <v>22</v>
      </c>
      <c r="B106">
        <v>2.8120380917276201E-3</v>
      </c>
      <c r="C106">
        <f>IF(importance_reading!C19&lt;0,0,importance_reading!C19)</f>
        <v>0</v>
      </c>
      <c r="D106">
        <f>IF(importance_reading!D19&lt;0,0,importance_reading!D19)</f>
        <v>1.6748768472906302E-2</v>
      </c>
      <c r="E106">
        <f>IF(importance_reading!E19=1,1,0)</f>
        <v>1</v>
      </c>
      <c r="F106">
        <f>IF(importance_reading!F19=1,1,0)</f>
        <v>0</v>
      </c>
      <c r="G106">
        <f>ABS(importance_reading!G19)</f>
        <v>0</v>
      </c>
      <c r="H106">
        <v>0</v>
      </c>
      <c r="I106">
        <v>0</v>
      </c>
      <c r="J106">
        <v>0</v>
      </c>
      <c r="K106">
        <f t="shared" si="1"/>
        <v>0.35455919173284056</v>
      </c>
    </row>
    <row r="107" spans="1:11" x14ac:dyDescent="0.25">
      <c r="A107" t="s">
        <v>227</v>
      </c>
      <c r="B107">
        <v>5.7110162056919099E-3</v>
      </c>
      <c r="C107">
        <f>IF(importance_reading!C224&lt;0,0,importance_reading!C224)</f>
        <v>0</v>
      </c>
      <c r="D107">
        <f>IF(importance_reading!D224&lt;0,0,importance_reading!D224)</f>
        <v>0</v>
      </c>
      <c r="E107">
        <f>IF(importance_reading!E224=1,1,0)</f>
        <v>1</v>
      </c>
      <c r="F107">
        <f>IF(importance_reading!F224=1,1,0)</f>
        <v>0</v>
      </c>
      <c r="G107">
        <f>ABS(importance_reading!G224)</f>
        <v>0</v>
      </c>
      <c r="H107">
        <v>1</v>
      </c>
      <c r="I107">
        <v>1</v>
      </c>
      <c r="J107">
        <v>0</v>
      </c>
      <c r="K107">
        <f t="shared" si="1"/>
        <v>0.37536958242531832</v>
      </c>
    </row>
    <row r="108" spans="1:11" x14ac:dyDescent="0.25">
      <c r="A108" t="s">
        <v>124</v>
      </c>
      <c r="B108">
        <v>5.4834632507073603E-3</v>
      </c>
      <c r="C108">
        <f>IF(importance_reading!C121&lt;0,0,importance_reading!C121)</f>
        <v>0</v>
      </c>
      <c r="D108">
        <f>IF(importance_reading!D121&lt;0,0,importance_reading!D121)</f>
        <v>6.8965517241379197E-3</v>
      </c>
      <c r="E108">
        <f>IF(importance_reading!E121=1,1,0)</f>
        <v>1</v>
      </c>
      <c r="F108">
        <f>IF(importance_reading!F121=1,1,0)</f>
        <v>0</v>
      </c>
      <c r="G108">
        <f>ABS(importance_reading!G121)</f>
        <v>0</v>
      </c>
      <c r="H108">
        <v>0</v>
      </c>
      <c r="I108">
        <v>1</v>
      </c>
      <c r="J108">
        <v>0</v>
      </c>
      <c r="K108">
        <f t="shared" si="1"/>
        <v>0.36468753684705901</v>
      </c>
    </row>
    <row r="109" spans="1:11" x14ac:dyDescent="0.25">
      <c r="A109" t="s">
        <v>233</v>
      </c>
      <c r="B109">
        <v>4.4145229326861797E-3</v>
      </c>
      <c r="C109">
        <f>IF(importance_reading!C230&lt;0,0,importance_reading!C230)</f>
        <v>0</v>
      </c>
      <c r="D109">
        <f>IF(importance_reading!D230&lt;0,0,importance_reading!D230)</f>
        <v>9.8522167487684591E-4</v>
      </c>
      <c r="E109">
        <f>IF(importance_reading!E230=1,1,0)</f>
        <v>1</v>
      </c>
      <c r="F109">
        <f>IF(importance_reading!F230=1,1,0)</f>
        <v>0</v>
      </c>
      <c r="G109">
        <f>ABS(importance_reading!G230)</f>
        <v>0</v>
      </c>
      <c r="H109">
        <v>1</v>
      </c>
      <c r="I109">
        <v>1</v>
      </c>
      <c r="J109">
        <v>0</v>
      </c>
      <c r="K109">
        <f t="shared" si="1"/>
        <v>0.37047627088733309</v>
      </c>
    </row>
    <row r="110" spans="1:11" x14ac:dyDescent="0.25">
      <c r="A110" t="s">
        <v>160</v>
      </c>
      <c r="B110">
        <v>5.3948168503139202E-3</v>
      </c>
      <c r="C110">
        <f>IF(importance_reading!C157&lt;0,0,importance_reading!C157)</f>
        <v>0</v>
      </c>
      <c r="D110">
        <f>IF(importance_reading!D157&lt;0,0,importance_reading!D157)</f>
        <v>0</v>
      </c>
      <c r="E110">
        <f>IF(importance_reading!E157=1,1,0)</f>
        <v>1</v>
      </c>
      <c r="F110">
        <f>IF(importance_reading!F157=1,1,0)</f>
        <v>0</v>
      </c>
      <c r="G110">
        <f>ABS(importance_reading!G157)</f>
        <v>0</v>
      </c>
      <c r="H110">
        <v>1</v>
      </c>
      <c r="I110">
        <v>1</v>
      </c>
      <c r="J110">
        <v>0</v>
      </c>
      <c r="K110">
        <f t="shared" si="1"/>
        <v>0.37142502624417989</v>
      </c>
    </row>
    <row r="111" spans="1:11" x14ac:dyDescent="0.25">
      <c r="A111" t="s">
        <v>208</v>
      </c>
      <c r="B111">
        <v>5.3403049120176902E-3</v>
      </c>
      <c r="C111">
        <f>IF(importance_reading!C205&lt;0,0,importance_reading!C205)</f>
        <v>0</v>
      </c>
      <c r="D111">
        <f>IF(importance_reading!D205&lt;0,0,importance_reading!D205)</f>
        <v>0</v>
      </c>
      <c r="E111">
        <f>IF(importance_reading!E205=1,1,0)</f>
        <v>1</v>
      </c>
      <c r="F111">
        <f>IF(importance_reading!F205=1,1,0)</f>
        <v>0</v>
      </c>
      <c r="G111">
        <f>ABS(importance_reading!G205)</f>
        <v>2.25717275687119E-2</v>
      </c>
      <c r="H111">
        <v>1</v>
      </c>
      <c r="I111">
        <v>0</v>
      </c>
      <c r="J111">
        <v>0</v>
      </c>
      <c r="K111">
        <f t="shared" si="1"/>
        <v>0.36864167700460093</v>
      </c>
    </row>
    <row r="112" spans="1:11" x14ac:dyDescent="0.25">
      <c r="A112" t="s">
        <v>206</v>
      </c>
      <c r="B112">
        <v>4.8011413820457198E-3</v>
      </c>
      <c r="C112">
        <f>IF(importance_reading!C203&lt;0,0,importance_reading!C203)</f>
        <v>0</v>
      </c>
      <c r="D112">
        <f>IF(importance_reading!D203&lt;0,0,importance_reading!D203)</f>
        <v>0</v>
      </c>
      <c r="E112">
        <f>IF(importance_reading!E203=1,1,0)</f>
        <v>1</v>
      </c>
      <c r="F112">
        <f>IF(importance_reading!F203=1,1,0)</f>
        <v>0</v>
      </c>
      <c r="G112">
        <f>ABS(importance_reading!G203)</f>
        <v>0</v>
      </c>
      <c r="H112">
        <v>1</v>
      </c>
      <c r="I112">
        <v>1</v>
      </c>
      <c r="J112">
        <v>0</v>
      </c>
      <c r="K112">
        <f t="shared" si="1"/>
        <v>0.364018982562819</v>
      </c>
    </row>
    <row r="113" spans="1:11" x14ac:dyDescent="0.25">
      <c r="A113" t="s">
        <v>10</v>
      </c>
      <c r="B113">
        <v>2.35437235050244E-3</v>
      </c>
      <c r="C113">
        <f>IF(importance_reading!C7&lt;0,0,importance_reading!C7)</f>
        <v>1.9704433497536901E-3</v>
      </c>
      <c r="D113">
        <f>IF(importance_reading!D7&lt;0,0,importance_reading!D7)</f>
        <v>1.4778325123152599E-2</v>
      </c>
      <c r="E113">
        <f>IF(importance_reading!E7=1,1,0)</f>
        <v>0</v>
      </c>
      <c r="F113">
        <f>IF(importance_reading!F7=1,1,0)</f>
        <v>0</v>
      </c>
      <c r="G113">
        <f>ABS(importance_reading!G7)</f>
        <v>0</v>
      </c>
      <c r="H113">
        <v>0</v>
      </c>
      <c r="I113">
        <v>1</v>
      </c>
      <c r="J113">
        <v>0</v>
      </c>
      <c r="K113">
        <f t="shared" si="1"/>
        <v>0.34429776119321892</v>
      </c>
    </row>
    <row r="114" spans="1:11" x14ac:dyDescent="0.25">
      <c r="A114" t="s">
        <v>75</v>
      </c>
      <c r="B114">
        <v>3.6774769333997501E-3</v>
      </c>
      <c r="C114">
        <f>IF(importance_reading!C72&lt;0,0,importance_reading!C72)</f>
        <v>0</v>
      </c>
      <c r="D114">
        <f>IF(importance_reading!D72&lt;0,0,importance_reading!D72)</f>
        <v>9.8522167487684591E-4</v>
      </c>
      <c r="E114">
        <f>IF(importance_reading!E72=1,1,0)</f>
        <v>0</v>
      </c>
      <c r="F114">
        <f>IF(importance_reading!F72=1,1,0)</f>
        <v>0</v>
      </c>
      <c r="G114">
        <f>ABS(importance_reading!G72)</f>
        <v>3.4907717296547201E-2</v>
      </c>
      <c r="H114">
        <v>1</v>
      </c>
      <c r="I114">
        <v>1</v>
      </c>
      <c r="J114">
        <v>0</v>
      </c>
      <c r="K114">
        <f t="shared" si="1"/>
        <v>0.36889235607628801</v>
      </c>
    </row>
    <row r="115" spans="1:11" x14ac:dyDescent="0.25">
      <c r="A115" t="s">
        <v>177</v>
      </c>
      <c r="B115">
        <v>4.5299247215039298E-3</v>
      </c>
      <c r="C115">
        <f>IF(importance_reading!C174&lt;0,0,importance_reading!C174)</f>
        <v>0</v>
      </c>
      <c r="D115">
        <f>IF(importance_reading!D174&lt;0,0,importance_reading!D174)</f>
        <v>0</v>
      </c>
      <c r="E115">
        <f>IF(importance_reading!E174=1,1,0)</f>
        <v>1</v>
      </c>
      <c r="F115">
        <f>IF(importance_reading!F174=1,1,0)</f>
        <v>0</v>
      </c>
      <c r="G115">
        <f>ABS(importance_reading!G174)</f>
        <v>0</v>
      </c>
      <c r="H115">
        <v>1</v>
      </c>
      <c r="I115">
        <v>1</v>
      </c>
      <c r="J115">
        <v>0</v>
      </c>
      <c r="K115">
        <f t="shared" si="1"/>
        <v>0.36063558112138039</v>
      </c>
    </row>
    <row r="116" spans="1:11" x14ac:dyDescent="0.25">
      <c r="A116" t="s">
        <v>141</v>
      </c>
      <c r="B116">
        <v>4.1186718379433397E-3</v>
      </c>
      <c r="C116">
        <f>IF(importance_reading!C138&lt;0,0,importance_reading!C138)</f>
        <v>0</v>
      </c>
      <c r="D116">
        <f>IF(importance_reading!D138&lt;0,0,importance_reading!D138)</f>
        <v>0</v>
      </c>
      <c r="E116">
        <f>IF(importance_reading!E138=1,1,0)</f>
        <v>1</v>
      </c>
      <c r="F116">
        <f>IF(importance_reading!F138=1,1,0)</f>
        <v>0</v>
      </c>
      <c r="G116">
        <f>ABS(importance_reading!G138)</f>
        <v>0</v>
      </c>
      <c r="H116">
        <v>1</v>
      </c>
      <c r="I116">
        <v>1</v>
      </c>
      <c r="J116">
        <v>0</v>
      </c>
      <c r="K116">
        <f t="shared" si="1"/>
        <v>0.35550524142818046</v>
      </c>
    </row>
    <row r="117" spans="1:11" x14ac:dyDescent="0.25">
      <c r="A117" t="s">
        <v>274</v>
      </c>
      <c r="B117">
        <v>3.9674573238367098E-3</v>
      </c>
      <c r="C117">
        <f>IF(importance_reading!C271&lt;0,0,importance_reading!C271)</f>
        <v>2.9556650246305299E-3</v>
      </c>
      <c r="D117">
        <f>IF(importance_reading!D271&lt;0,0,importance_reading!D271)</f>
        <v>0</v>
      </c>
      <c r="E117">
        <f>IF(importance_reading!E271=1,1,0)</f>
        <v>1</v>
      </c>
      <c r="F117">
        <f>IF(importance_reading!F271=1,1,0)</f>
        <v>0</v>
      </c>
      <c r="G117">
        <f>ABS(importance_reading!G271)</f>
        <v>0</v>
      </c>
      <c r="H117">
        <v>0</v>
      </c>
      <c r="I117">
        <v>1</v>
      </c>
      <c r="J117">
        <v>0</v>
      </c>
      <c r="K117">
        <f t="shared" si="1"/>
        <v>0.35098838370266361</v>
      </c>
    </row>
    <row r="118" spans="1:11" x14ac:dyDescent="0.25">
      <c r="A118" t="s">
        <v>95</v>
      </c>
      <c r="B118">
        <v>4.1802977932100596E-3</v>
      </c>
      <c r="C118">
        <f>IF(importance_reading!C92&lt;0,0,importance_reading!C92)</f>
        <v>0</v>
      </c>
      <c r="D118">
        <f>IF(importance_reading!D92&lt;0,0,importance_reading!D92)</f>
        <v>3.9408866995073802E-3</v>
      </c>
      <c r="E118">
        <f>IF(importance_reading!E92=1,1,0)</f>
        <v>1</v>
      </c>
      <c r="F118">
        <f>IF(importance_reading!F92=1,1,0)</f>
        <v>0</v>
      </c>
      <c r="G118">
        <f>ABS(importance_reading!G92)</f>
        <v>9.8178721323929803E-3</v>
      </c>
      <c r="H118">
        <v>1</v>
      </c>
      <c r="I118">
        <v>0</v>
      </c>
      <c r="J118">
        <v>0</v>
      </c>
      <c r="K118">
        <f t="shared" si="1"/>
        <v>0.3498498839651854</v>
      </c>
    </row>
    <row r="119" spans="1:11" x14ac:dyDescent="0.25">
      <c r="A119" t="s">
        <v>183</v>
      </c>
      <c r="B119">
        <v>2.7468869054204999E-3</v>
      </c>
      <c r="C119">
        <f>IF(importance_reading!C180&lt;0,0,importance_reading!C180)</f>
        <v>4.9261083743842296E-3</v>
      </c>
      <c r="D119">
        <f>IF(importance_reading!D180&lt;0,0,importance_reading!D180)</f>
        <v>0</v>
      </c>
      <c r="E119">
        <f>IF(importance_reading!E180=1,1,0)</f>
        <v>0</v>
      </c>
      <c r="F119">
        <f>IF(importance_reading!F180=1,1,0)</f>
        <v>0</v>
      </c>
      <c r="G119">
        <f>ABS(importance_reading!G180)</f>
        <v>0</v>
      </c>
      <c r="H119">
        <v>1</v>
      </c>
      <c r="I119">
        <v>1</v>
      </c>
      <c r="J119">
        <v>0</v>
      </c>
      <c r="K119">
        <f t="shared" si="1"/>
        <v>0.35097024405847899</v>
      </c>
    </row>
    <row r="120" spans="1:11" x14ac:dyDescent="0.25">
      <c r="A120" t="s">
        <v>209</v>
      </c>
      <c r="B120">
        <v>3.78368192636619E-3</v>
      </c>
      <c r="C120">
        <f>IF(importance_reading!C206&lt;0,0,importance_reading!C206)</f>
        <v>0</v>
      </c>
      <c r="D120">
        <f>IF(importance_reading!D206&lt;0,0,importance_reading!D206)</f>
        <v>0</v>
      </c>
      <c r="E120">
        <f>IF(importance_reading!E206=1,1,0)</f>
        <v>1</v>
      </c>
      <c r="F120">
        <f>IF(importance_reading!F206=1,1,0)</f>
        <v>0</v>
      </c>
      <c r="G120">
        <f>ABS(importance_reading!G206)</f>
        <v>0</v>
      </c>
      <c r="H120">
        <v>1</v>
      </c>
      <c r="I120">
        <v>1</v>
      </c>
      <c r="J120">
        <v>0</v>
      </c>
      <c r="K120">
        <f t="shared" si="1"/>
        <v>0.35132627488743262</v>
      </c>
    </row>
    <row r="121" spans="1:11" x14ac:dyDescent="0.25">
      <c r="A121" t="s">
        <v>94</v>
      </c>
      <c r="B121">
        <v>5.2262874729803099E-3</v>
      </c>
      <c r="C121">
        <f>IF(importance_reading!C91&lt;0,0,importance_reading!C91)</f>
        <v>0</v>
      </c>
      <c r="D121">
        <f>IF(importance_reading!D91&lt;0,0,importance_reading!D91)</f>
        <v>0</v>
      </c>
      <c r="E121">
        <f>IF(importance_reading!E91=1,1,0)</f>
        <v>1</v>
      </c>
      <c r="F121">
        <f>IF(importance_reading!F91=1,1,0)</f>
        <v>0</v>
      </c>
      <c r="G121">
        <f>ABS(importance_reading!G91)</f>
        <v>4.1968267477108002E-2</v>
      </c>
      <c r="H121">
        <v>0</v>
      </c>
      <c r="I121">
        <v>0</v>
      </c>
      <c r="J121">
        <v>0</v>
      </c>
      <c r="K121">
        <f t="shared" si="1"/>
        <v>0.35560712852904508</v>
      </c>
    </row>
    <row r="122" spans="1:11" x14ac:dyDescent="0.25">
      <c r="A122" t="s">
        <v>169</v>
      </c>
      <c r="B122">
        <v>3.56401936478578E-3</v>
      </c>
      <c r="C122">
        <f>IF(importance_reading!C166&lt;0,0,importance_reading!C166)</f>
        <v>0</v>
      </c>
      <c r="D122">
        <f>IF(importance_reading!D166&lt;0,0,importance_reading!D166)</f>
        <v>0</v>
      </c>
      <c r="E122">
        <f>IF(importance_reading!E166=1,1,0)</f>
        <v>1</v>
      </c>
      <c r="F122">
        <f>IF(importance_reading!F166=1,1,0)</f>
        <v>0</v>
      </c>
      <c r="G122">
        <f>ABS(importance_reading!G166)</f>
        <v>0</v>
      </c>
      <c r="H122">
        <v>1</v>
      </c>
      <c r="I122">
        <v>1</v>
      </c>
      <c r="J122">
        <v>0</v>
      </c>
      <c r="K122">
        <f t="shared" si="1"/>
        <v>0.34858600581252913</v>
      </c>
    </row>
    <row r="123" spans="1:11" x14ac:dyDescent="0.25">
      <c r="A123" t="s">
        <v>242</v>
      </c>
      <c r="B123">
        <v>3.47558413469117E-3</v>
      </c>
      <c r="C123">
        <f>IF(importance_reading!C239&lt;0,0,importance_reading!C239)</f>
        <v>3.9408866995073802E-3</v>
      </c>
      <c r="D123">
        <f>IF(importance_reading!D239&lt;0,0,importance_reading!D239)</f>
        <v>0</v>
      </c>
      <c r="E123">
        <f>IF(importance_reading!E239=1,1,0)</f>
        <v>0</v>
      </c>
      <c r="F123">
        <f>IF(importance_reading!F239=1,1,0)</f>
        <v>0</v>
      </c>
      <c r="G123">
        <f>ABS(importance_reading!G239)</f>
        <v>0</v>
      </c>
      <c r="H123">
        <v>1</v>
      </c>
      <c r="I123">
        <v>1</v>
      </c>
      <c r="J123">
        <v>0</v>
      </c>
      <c r="K123">
        <f t="shared" si="1"/>
        <v>0.33200230967433436</v>
      </c>
    </row>
    <row r="124" spans="1:11" x14ac:dyDescent="0.25">
      <c r="A124" t="s">
        <v>116</v>
      </c>
      <c r="B124">
        <v>1.9152913498044901E-4</v>
      </c>
      <c r="C124">
        <f>IF(importance_reading!C113&lt;0,0,importance_reading!C113)</f>
        <v>0</v>
      </c>
      <c r="D124">
        <f>IF(importance_reading!D113&lt;0,0,importance_reading!D113)</f>
        <v>0</v>
      </c>
      <c r="E124">
        <f>IF(importance_reading!E113=1,1,0)</f>
        <v>0</v>
      </c>
      <c r="F124">
        <f>IF(importance_reading!F113=1,1,0)</f>
        <v>0</v>
      </c>
      <c r="G124">
        <f>ABS(importance_reading!G113)</f>
        <v>6.5524565561421902E-2</v>
      </c>
      <c r="H124">
        <v>1</v>
      </c>
      <c r="I124">
        <v>0</v>
      </c>
      <c r="J124">
        <v>0</v>
      </c>
      <c r="K124">
        <f t="shared" si="1"/>
        <v>0.34320988317686718</v>
      </c>
    </row>
    <row r="125" spans="1:11" x14ac:dyDescent="0.25">
      <c r="A125" t="s">
        <v>66</v>
      </c>
      <c r="B125">
        <v>2.5522314218816302E-3</v>
      </c>
      <c r="C125">
        <f>IF(importance_reading!C63&lt;0,0,importance_reading!C63)</f>
        <v>0</v>
      </c>
      <c r="D125">
        <f>IF(importance_reading!D63&lt;0,0,importance_reading!D63)</f>
        <v>6.8965517241379197E-3</v>
      </c>
      <c r="E125">
        <f>IF(importance_reading!E63=1,1,0)</f>
        <v>0</v>
      </c>
      <c r="F125">
        <f>IF(importance_reading!F63=1,1,0)</f>
        <v>0</v>
      </c>
      <c r="G125">
        <f>ABS(importance_reading!G63)</f>
        <v>5.6752146248904997E-2</v>
      </c>
      <c r="H125">
        <v>0</v>
      </c>
      <c r="I125">
        <v>0</v>
      </c>
      <c r="J125">
        <v>0</v>
      </c>
      <c r="K125">
        <f t="shared" si="1"/>
        <v>0.3308085758197814</v>
      </c>
    </row>
    <row r="126" spans="1:11" x14ac:dyDescent="0.25">
      <c r="A126" t="s">
        <v>153</v>
      </c>
      <c r="B126">
        <v>2.9840042254419999E-3</v>
      </c>
      <c r="C126">
        <f>IF(importance_reading!C150&lt;0,0,importance_reading!C150)</f>
        <v>3.9408866995073802E-3</v>
      </c>
      <c r="D126">
        <f>IF(importance_reading!D150&lt;0,0,importance_reading!D150)</f>
        <v>0</v>
      </c>
      <c r="E126">
        <f>IF(importance_reading!E150=1,1,0)</f>
        <v>0</v>
      </c>
      <c r="F126">
        <f>IF(importance_reading!F150=1,1,0)</f>
        <v>0</v>
      </c>
      <c r="G126">
        <f>ABS(importance_reading!G150)</f>
        <v>0</v>
      </c>
      <c r="H126">
        <v>1</v>
      </c>
      <c r="I126">
        <v>1</v>
      </c>
      <c r="J126">
        <v>0</v>
      </c>
      <c r="K126">
        <f t="shared" si="1"/>
        <v>0.32586989815428463</v>
      </c>
    </row>
    <row r="127" spans="1:11" x14ac:dyDescent="0.25">
      <c r="A127" t="s">
        <v>128</v>
      </c>
      <c r="B127">
        <v>3.57658705467165E-3</v>
      </c>
      <c r="C127">
        <f>IF(importance_reading!C125&lt;0,0,importance_reading!C125)</f>
        <v>0</v>
      </c>
      <c r="D127">
        <f>IF(importance_reading!D125&lt;0,0,importance_reading!D125)</f>
        <v>1.4778325123152599E-2</v>
      </c>
      <c r="E127">
        <f>IF(importance_reading!E125=1,1,0)</f>
        <v>0</v>
      </c>
      <c r="F127">
        <f>IF(importance_reading!F125=1,1,0)</f>
        <v>0</v>
      </c>
      <c r="G127">
        <f>ABS(importance_reading!G125)</f>
        <v>0</v>
      </c>
      <c r="H127">
        <v>0</v>
      </c>
      <c r="I127">
        <v>1</v>
      </c>
      <c r="J127">
        <v>0</v>
      </c>
      <c r="K127">
        <f t="shared" si="1"/>
        <v>0.3034280478803128</v>
      </c>
    </row>
    <row r="128" spans="1:11" x14ac:dyDescent="0.25">
      <c r="A128" t="s">
        <v>83</v>
      </c>
      <c r="B128">
        <v>2.2564897945932202E-3</v>
      </c>
      <c r="C128">
        <f>IF(importance_reading!C80&lt;0,0,importance_reading!C80)</f>
        <v>9.8522167487684591E-4</v>
      </c>
      <c r="D128">
        <f>IF(importance_reading!D80&lt;0,0,importance_reading!D80)</f>
        <v>1.3793103448275799E-2</v>
      </c>
      <c r="E128">
        <f>IF(importance_reading!E80=1,1,0)</f>
        <v>0</v>
      </c>
      <c r="F128">
        <f>IF(importance_reading!F80=1,1,0)</f>
        <v>0</v>
      </c>
      <c r="G128">
        <f>ABS(importance_reading!G80)</f>
        <v>0</v>
      </c>
      <c r="H128">
        <v>0</v>
      </c>
      <c r="I128">
        <v>1</v>
      </c>
      <c r="J128">
        <v>0</v>
      </c>
      <c r="K128">
        <f t="shared" si="1"/>
        <v>0.30373800859509276</v>
      </c>
    </row>
    <row r="129" spans="1:11" x14ac:dyDescent="0.25">
      <c r="A129" t="s">
        <v>103</v>
      </c>
      <c r="B129">
        <v>8.1234487986153892E-3</v>
      </c>
      <c r="C129">
        <f>IF(importance_reading!C100&lt;0,0,importance_reading!C100)</f>
        <v>0</v>
      </c>
      <c r="D129">
        <f>IF(importance_reading!D100&lt;0,0,importance_reading!D100)</f>
        <v>0</v>
      </c>
      <c r="E129">
        <f>IF(importance_reading!E100=1,1,0)</f>
        <v>1</v>
      </c>
      <c r="F129">
        <f>IF(importance_reading!F100=1,1,0)</f>
        <v>0</v>
      </c>
      <c r="G129">
        <f>ABS(importance_reading!G100)</f>
        <v>0</v>
      </c>
      <c r="H129">
        <v>0</v>
      </c>
      <c r="I129">
        <v>1</v>
      </c>
      <c r="J129">
        <v>0</v>
      </c>
      <c r="K129">
        <f t="shared" si="1"/>
        <v>0.31865888865283171</v>
      </c>
    </row>
    <row r="130" spans="1:11" x14ac:dyDescent="0.25">
      <c r="A130" t="s">
        <v>179</v>
      </c>
      <c r="B130">
        <v>3.6867821506582198E-3</v>
      </c>
      <c r="C130">
        <f>IF(importance_reading!C176&lt;0,0,importance_reading!C176)</f>
        <v>1.9704433497536901E-3</v>
      </c>
      <c r="D130">
        <f>IF(importance_reading!D176&lt;0,0,importance_reading!D176)</f>
        <v>0</v>
      </c>
      <c r="E130">
        <f>IF(importance_reading!E176=1,1,0)</f>
        <v>1</v>
      </c>
      <c r="F130">
        <f>IF(importance_reading!F176=1,1,0)</f>
        <v>0</v>
      </c>
      <c r="G130">
        <f>ABS(importance_reading!G176)</f>
        <v>0</v>
      </c>
      <c r="H130">
        <v>1</v>
      </c>
      <c r="I130">
        <v>0</v>
      </c>
      <c r="J130">
        <v>0</v>
      </c>
      <c r="K130">
        <f t="shared" ref="K130:K193" si="2">100*(B130/$B$272+C130/$C$272+D130/$D$272+E130/$E$272+F130/$F$272+G130/$G$272+H130/$H$272+I130/$I$272+J130/$J$272)/9</f>
        <v>0.31662844763356057</v>
      </c>
    </row>
    <row r="131" spans="1:11" x14ac:dyDescent="0.25">
      <c r="A131" t="s">
        <v>187</v>
      </c>
      <c r="B131">
        <v>2.5477087687989001E-3</v>
      </c>
      <c r="C131">
        <f>IF(importance_reading!C184&lt;0,0,importance_reading!C184)</f>
        <v>6.8965517241379197E-3</v>
      </c>
      <c r="D131">
        <f>IF(importance_reading!D184&lt;0,0,importance_reading!D184)</f>
        <v>0</v>
      </c>
      <c r="E131">
        <f>IF(importance_reading!E184=1,1,0)</f>
        <v>0</v>
      </c>
      <c r="F131">
        <f>IF(importance_reading!F184=1,1,0)</f>
        <v>0</v>
      </c>
      <c r="G131">
        <f>ABS(importance_reading!G184)</f>
        <v>0</v>
      </c>
      <c r="H131">
        <v>1</v>
      </c>
      <c r="I131">
        <v>0</v>
      </c>
      <c r="J131">
        <v>0</v>
      </c>
      <c r="K131">
        <f t="shared" si="2"/>
        <v>0.31499650420745351</v>
      </c>
    </row>
    <row r="132" spans="1:11" x14ac:dyDescent="0.25">
      <c r="A132" t="s">
        <v>73</v>
      </c>
      <c r="B132">
        <v>7.2776908086127799E-3</v>
      </c>
      <c r="C132">
        <f>IF(importance_reading!C70&lt;0,0,importance_reading!C70)</f>
        <v>9.8522167487684591E-4</v>
      </c>
      <c r="D132">
        <f>IF(importance_reading!D70&lt;0,0,importance_reading!D70)</f>
        <v>0</v>
      </c>
      <c r="E132">
        <f>IF(importance_reading!E70=1,1,0)</f>
        <v>1</v>
      </c>
      <c r="F132">
        <f>IF(importance_reading!F70=1,1,0)</f>
        <v>0</v>
      </c>
      <c r="G132">
        <f>ABS(importance_reading!G70)</f>
        <v>1.8319352927480801E-2</v>
      </c>
      <c r="H132">
        <v>0</v>
      </c>
      <c r="I132">
        <v>0</v>
      </c>
      <c r="J132">
        <v>0</v>
      </c>
      <c r="K132">
        <f t="shared" si="2"/>
        <v>0.31757826623266777</v>
      </c>
    </row>
    <row r="133" spans="1:11" x14ac:dyDescent="0.25">
      <c r="A133" t="s">
        <v>204</v>
      </c>
      <c r="B133">
        <v>6.1070528503769303E-3</v>
      </c>
      <c r="C133">
        <f>IF(importance_reading!C201&lt;0,0,importance_reading!C201)</f>
        <v>0</v>
      </c>
      <c r="D133">
        <f>IF(importance_reading!D201&lt;0,0,importance_reading!D201)</f>
        <v>1.9704433497536901E-3</v>
      </c>
      <c r="E133">
        <f>IF(importance_reading!E201=1,1,0)</f>
        <v>1</v>
      </c>
      <c r="F133">
        <f>IF(importance_reading!F201=1,1,0)</f>
        <v>0</v>
      </c>
      <c r="G133">
        <f>ABS(importance_reading!G201)</f>
        <v>0</v>
      </c>
      <c r="H133">
        <v>1</v>
      </c>
      <c r="I133">
        <v>0</v>
      </c>
      <c r="J133">
        <v>0</v>
      </c>
      <c r="K133">
        <f t="shared" si="2"/>
        <v>0.31326499795027757</v>
      </c>
    </row>
    <row r="134" spans="1:11" x14ac:dyDescent="0.25">
      <c r="A134" t="s">
        <v>148</v>
      </c>
      <c r="B134">
        <v>2.1475164310584601E-3</v>
      </c>
      <c r="C134">
        <f>IF(importance_reading!C145&lt;0,0,importance_reading!C145)</f>
        <v>3.9408866995073802E-3</v>
      </c>
      <c r="D134">
        <f>IF(importance_reading!D145&lt;0,0,importance_reading!D145)</f>
        <v>0</v>
      </c>
      <c r="E134">
        <f>IF(importance_reading!E145=1,1,0)</f>
        <v>0</v>
      </c>
      <c r="F134">
        <f>IF(importance_reading!F145=1,1,0)</f>
        <v>0</v>
      </c>
      <c r="G134">
        <f>ABS(importance_reading!G145)</f>
        <v>0</v>
      </c>
      <c r="H134">
        <v>1</v>
      </c>
      <c r="I134">
        <v>1</v>
      </c>
      <c r="J134">
        <v>0</v>
      </c>
      <c r="K134">
        <f t="shared" si="2"/>
        <v>0.31543479433872473</v>
      </c>
    </row>
    <row r="135" spans="1:11" x14ac:dyDescent="0.25">
      <c r="A135" t="s">
        <v>44</v>
      </c>
      <c r="B135">
        <v>2.5947402230506E-3</v>
      </c>
      <c r="C135">
        <f>IF(importance_reading!C41&lt;0,0,importance_reading!C41)</f>
        <v>1.9704433497536901E-3</v>
      </c>
      <c r="D135">
        <f>IF(importance_reading!D41&lt;0,0,importance_reading!D41)</f>
        <v>8.8669950738916106E-3</v>
      </c>
      <c r="E135">
        <f>IF(importance_reading!E41=1,1,0)</f>
        <v>0</v>
      </c>
      <c r="F135">
        <f>IF(importance_reading!F41=1,1,0)</f>
        <v>0</v>
      </c>
      <c r="G135">
        <f>ABS(importance_reading!G41)</f>
        <v>3.00034486634615E-2</v>
      </c>
      <c r="H135">
        <v>0</v>
      </c>
      <c r="I135">
        <v>0</v>
      </c>
      <c r="J135">
        <v>0</v>
      </c>
      <c r="K135">
        <f t="shared" si="2"/>
        <v>0.30632120614520475</v>
      </c>
    </row>
    <row r="136" spans="1:11" x14ac:dyDescent="0.25">
      <c r="A136" t="s">
        <v>54</v>
      </c>
      <c r="B136">
        <v>3.04009167753476E-3</v>
      </c>
      <c r="C136">
        <f>IF(importance_reading!C51&lt;0,0,importance_reading!C51)</f>
        <v>4.9261083743842296E-3</v>
      </c>
      <c r="D136">
        <f>IF(importance_reading!D51&lt;0,0,importance_reading!D51)</f>
        <v>0</v>
      </c>
      <c r="E136">
        <f>IF(importance_reading!E51=1,1,0)</f>
        <v>1</v>
      </c>
      <c r="F136">
        <f>IF(importance_reading!F51=1,1,0)</f>
        <v>0</v>
      </c>
      <c r="G136">
        <f>ABS(importance_reading!G51)</f>
        <v>0</v>
      </c>
      <c r="H136">
        <v>0</v>
      </c>
      <c r="I136">
        <v>0</v>
      </c>
      <c r="J136">
        <v>0</v>
      </c>
      <c r="K136">
        <f t="shared" si="2"/>
        <v>0.30593057554636399</v>
      </c>
    </row>
    <row r="137" spans="1:11" x14ac:dyDescent="0.25">
      <c r="A137" t="s">
        <v>189</v>
      </c>
      <c r="B137">
        <v>5.4074466191055002E-3</v>
      </c>
      <c r="C137">
        <f>IF(importance_reading!C186&lt;0,0,importance_reading!C186)</f>
        <v>9.8522167487684591E-4</v>
      </c>
      <c r="D137">
        <f>IF(importance_reading!D186&lt;0,0,importance_reading!D186)</f>
        <v>0</v>
      </c>
      <c r="E137">
        <f>IF(importance_reading!E186=1,1,0)</f>
        <v>1</v>
      </c>
      <c r="F137">
        <f>IF(importance_reading!F186=1,1,0)</f>
        <v>0</v>
      </c>
      <c r="G137">
        <f>ABS(importance_reading!G186)</f>
        <v>0</v>
      </c>
      <c r="H137">
        <v>1</v>
      </c>
      <c r="I137">
        <v>0</v>
      </c>
      <c r="J137">
        <v>0</v>
      </c>
      <c r="K137">
        <f t="shared" si="2"/>
        <v>0.31003520800520845</v>
      </c>
    </row>
    <row r="138" spans="1:11" x14ac:dyDescent="0.25">
      <c r="A138" t="s">
        <v>239</v>
      </c>
      <c r="B138">
        <v>7.6168053924286798E-3</v>
      </c>
      <c r="C138">
        <f>IF(importance_reading!C236&lt;0,0,importance_reading!C236)</f>
        <v>0</v>
      </c>
      <c r="D138">
        <f>IF(importance_reading!D236&lt;0,0,importance_reading!D236)</f>
        <v>0</v>
      </c>
      <c r="E138">
        <f>IF(importance_reading!E236=1,1,0)</f>
        <v>1</v>
      </c>
      <c r="F138">
        <f>IF(importance_reading!F236=1,1,0)</f>
        <v>0</v>
      </c>
      <c r="G138">
        <f>ABS(importance_reading!G236)</f>
        <v>0</v>
      </c>
      <c r="H138">
        <v>1</v>
      </c>
      <c r="I138">
        <v>0</v>
      </c>
      <c r="J138">
        <v>0</v>
      </c>
      <c r="K138">
        <f t="shared" si="2"/>
        <v>0.30953838226321917</v>
      </c>
    </row>
    <row r="139" spans="1:11" x14ac:dyDescent="0.25">
      <c r="A139" t="s">
        <v>268</v>
      </c>
      <c r="B139">
        <v>5.1939210155005598E-3</v>
      </c>
      <c r="C139">
        <f>IF(importance_reading!C265&lt;0,0,importance_reading!C265)</f>
        <v>0</v>
      </c>
      <c r="D139">
        <f>IF(importance_reading!D265&lt;0,0,importance_reading!D265)</f>
        <v>8.8669950738916106E-3</v>
      </c>
      <c r="E139">
        <f>IF(importance_reading!E265=1,1,0)</f>
        <v>1</v>
      </c>
      <c r="F139">
        <f>IF(importance_reading!F265=1,1,0)</f>
        <v>0</v>
      </c>
      <c r="G139">
        <f>ABS(importance_reading!G265)</f>
        <v>0</v>
      </c>
      <c r="H139">
        <v>0</v>
      </c>
      <c r="I139">
        <v>0</v>
      </c>
      <c r="J139">
        <v>0</v>
      </c>
      <c r="K139">
        <f t="shared" si="2"/>
        <v>0.29403042257605311</v>
      </c>
    </row>
    <row r="140" spans="1:11" x14ac:dyDescent="0.25">
      <c r="A140" t="s">
        <v>156</v>
      </c>
      <c r="B140">
        <v>1.7337538249171901E-3</v>
      </c>
      <c r="C140">
        <f>IF(importance_reading!C153&lt;0,0,importance_reading!C153)</f>
        <v>2.9556650246305299E-3</v>
      </c>
      <c r="D140">
        <f>IF(importance_reading!D153&lt;0,0,importance_reading!D153)</f>
        <v>8.8669950738916106E-3</v>
      </c>
      <c r="E140">
        <f>IF(importance_reading!E153=1,1,0)</f>
        <v>0</v>
      </c>
      <c r="F140">
        <f>IF(importance_reading!F153=1,1,0)</f>
        <v>0</v>
      </c>
      <c r="G140">
        <f>ABS(importance_reading!G153)</f>
        <v>0</v>
      </c>
      <c r="H140">
        <v>1</v>
      </c>
      <c r="I140">
        <v>0</v>
      </c>
      <c r="J140">
        <v>0</v>
      </c>
      <c r="K140">
        <f t="shared" si="2"/>
        <v>0.29413189258148825</v>
      </c>
    </row>
    <row r="141" spans="1:11" x14ac:dyDescent="0.25">
      <c r="A141" t="s">
        <v>222</v>
      </c>
      <c r="B141">
        <v>3.5719072873836299E-3</v>
      </c>
      <c r="C141">
        <f>IF(importance_reading!C219&lt;0,0,importance_reading!C219)</f>
        <v>2.9556650246305299E-3</v>
      </c>
      <c r="D141">
        <f>IF(importance_reading!D219&lt;0,0,importance_reading!D219)</f>
        <v>0</v>
      </c>
      <c r="E141">
        <f>IF(importance_reading!E219=1,1,0)</f>
        <v>0</v>
      </c>
      <c r="F141">
        <f>IF(importance_reading!F219=1,1,0)</f>
        <v>0</v>
      </c>
      <c r="G141">
        <f>ABS(importance_reading!G219)</f>
        <v>0</v>
      </c>
      <c r="H141">
        <v>1</v>
      </c>
      <c r="I141">
        <v>1</v>
      </c>
      <c r="J141">
        <v>0</v>
      </c>
      <c r="K141">
        <f t="shared" si="2"/>
        <v>0.30514557023688282</v>
      </c>
    </row>
    <row r="142" spans="1:11" x14ac:dyDescent="0.25">
      <c r="A142" t="s">
        <v>122</v>
      </c>
      <c r="B142">
        <v>3.02910247529556E-3</v>
      </c>
      <c r="C142">
        <f>IF(importance_reading!C119&lt;0,0,importance_reading!C119)</f>
        <v>4.9261083743842296E-3</v>
      </c>
      <c r="D142">
        <f>IF(importance_reading!D119&lt;0,0,importance_reading!D119)</f>
        <v>2.9556650246305299E-3</v>
      </c>
      <c r="E142">
        <f>IF(importance_reading!E119=1,1,0)</f>
        <v>0</v>
      </c>
      <c r="F142">
        <f>IF(importance_reading!F119=1,1,0)</f>
        <v>0</v>
      </c>
      <c r="G142">
        <f>ABS(importance_reading!G119)</f>
        <v>0</v>
      </c>
      <c r="H142">
        <v>1</v>
      </c>
      <c r="I142">
        <v>0</v>
      </c>
      <c r="J142">
        <v>0</v>
      </c>
      <c r="K142">
        <f t="shared" si="2"/>
        <v>0.29872606860277956</v>
      </c>
    </row>
    <row r="143" spans="1:11" x14ac:dyDescent="0.25">
      <c r="A143" t="s">
        <v>238</v>
      </c>
      <c r="B143">
        <v>4.46030896010667E-3</v>
      </c>
      <c r="C143">
        <f>IF(importance_reading!C235&lt;0,0,importance_reading!C235)</f>
        <v>9.8522167487684591E-4</v>
      </c>
      <c r="D143">
        <f>IF(importance_reading!D235&lt;0,0,importance_reading!D235)</f>
        <v>0</v>
      </c>
      <c r="E143">
        <f>IF(importance_reading!E235=1,1,0)</f>
        <v>1</v>
      </c>
      <c r="F143">
        <f>IF(importance_reading!F235=1,1,0)</f>
        <v>0</v>
      </c>
      <c r="G143">
        <f>ABS(importance_reading!G235)</f>
        <v>0</v>
      </c>
      <c r="H143">
        <v>1</v>
      </c>
      <c r="I143">
        <v>0</v>
      </c>
      <c r="J143">
        <v>0</v>
      </c>
      <c r="K143">
        <f t="shared" si="2"/>
        <v>0.29821975789865562</v>
      </c>
    </row>
    <row r="144" spans="1:11" x14ac:dyDescent="0.25">
      <c r="A144" t="s">
        <v>35</v>
      </c>
      <c r="B144">
        <v>2.7851553380082998E-3</v>
      </c>
      <c r="C144">
        <f>IF(importance_reading!C32&lt;0,0,importance_reading!C32)</f>
        <v>0</v>
      </c>
      <c r="D144">
        <f>IF(importance_reading!D32&lt;0,0,importance_reading!D32)</f>
        <v>0</v>
      </c>
      <c r="E144">
        <f>IF(importance_reading!E32=1,1,0)</f>
        <v>0</v>
      </c>
      <c r="F144">
        <f>IF(importance_reading!F32=1,1,0)</f>
        <v>0</v>
      </c>
      <c r="G144">
        <f>ABS(importance_reading!G32)</f>
        <v>7.0788898497995703E-2</v>
      </c>
      <c r="H144">
        <v>0</v>
      </c>
      <c r="I144">
        <v>0</v>
      </c>
      <c r="J144">
        <v>0</v>
      </c>
      <c r="K144">
        <f t="shared" si="2"/>
        <v>0.30916747512167508</v>
      </c>
    </row>
    <row r="145" spans="1:11" x14ac:dyDescent="0.25">
      <c r="A145" t="s">
        <v>154</v>
      </c>
      <c r="B145">
        <v>2.1116350461357599E-3</v>
      </c>
      <c r="C145">
        <f>IF(importance_reading!C151&lt;0,0,importance_reading!C151)</f>
        <v>9.8522167487684591E-4</v>
      </c>
      <c r="D145">
        <f>IF(importance_reading!D151&lt;0,0,importance_reading!D151)</f>
        <v>4.9261083743842296E-3</v>
      </c>
      <c r="E145">
        <f>IF(importance_reading!E151=1,1,0)</f>
        <v>0</v>
      </c>
      <c r="F145">
        <f>IF(importance_reading!F151=1,1,0)</f>
        <v>0</v>
      </c>
      <c r="G145">
        <f>ABS(importance_reading!G151)</f>
        <v>0</v>
      </c>
      <c r="H145">
        <v>1</v>
      </c>
      <c r="I145">
        <v>1</v>
      </c>
      <c r="J145">
        <v>0</v>
      </c>
      <c r="K145">
        <f t="shared" si="2"/>
        <v>0.28721367262345643</v>
      </c>
    </row>
    <row r="146" spans="1:11" x14ac:dyDescent="0.25">
      <c r="A146" t="s">
        <v>184</v>
      </c>
      <c r="B146">
        <v>2.7695065611100999E-3</v>
      </c>
      <c r="C146">
        <f>IF(importance_reading!C181&lt;0,0,importance_reading!C181)</f>
        <v>1.9704433497536901E-3</v>
      </c>
      <c r="D146">
        <f>IF(importance_reading!D181&lt;0,0,importance_reading!D181)</f>
        <v>1.9704433497536901E-3</v>
      </c>
      <c r="E146">
        <f>IF(importance_reading!E181=1,1,0)</f>
        <v>0</v>
      </c>
      <c r="F146">
        <f>IF(importance_reading!F181=1,1,0)</f>
        <v>0</v>
      </c>
      <c r="G146">
        <f>ABS(importance_reading!G181)</f>
        <v>0</v>
      </c>
      <c r="H146">
        <v>1</v>
      </c>
      <c r="I146">
        <v>1</v>
      </c>
      <c r="J146">
        <v>0</v>
      </c>
      <c r="K146">
        <f t="shared" si="2"/>
        <v>0.28963796958413024</v>
      </c>
    </row>
    <row r="147" spans="1:11" x14ac:dyDescent="0.25">
      <c r="A147" t="s">
        <v>236</v>
      </c>
      <c r="B147">
        <v>5.8441664962848297E-3</v>
      </c>
      <c r="C147">
        <f>IF(importance_reading!C233&lt;0,0,importance_reading!C233)</f>
        <v>0</v>
      </c>
      <c r="D147">
        <f>IF(importance_reading!D233&lt;0,0,importance_reading!D233)</f>
        <v>0</v>
      </c>
      <c r="E147">
        <f>IF(importance_reading!E233=1,1,0)</f>
        <v>1</v>
      </c>
      <c r="F147">
        <f>IF(importance_reading!F233=1,1,0)</f>
        <v>0</v>
      </c>
      <c r="G147">
        <f>ABS(importance_reading!G233)</f>
        <v>0</v>
      </c>
      <c r="H147">
        <v>1</v>
      </c>
      <c r="I147">
        <v>0</v>
      </c>
      <c r="J147">
        <v>0</v>
      </c>
      <c r="K147">
        <f t="shared" si="2"/>
        <v>0.28742488457328258</v>
      </c>
    </row>
    <row r="148" spans="1:11" x14ac:dyDescent="0.25">
      <c r="A148" t="s">
        <v>225</v>
      </c>
      <c r="B148">
        <v>2.7806732962348301E-3</v>
      </c>
      <c r="C148">
        <f>IF(importance_reading!C222&lt;0,0,importance_reading!C222)</f>
        <v>9.8522167487684591E-4</v>
      </c>
      <c r="D148">
        <f>IF(importance_reading!D222&lt;0,0,importance_reading!D222)</f>
        <v>3.9408866995073802E-3</v>
      </c>
      <c r="E148">
        <f>IF(importance_reading!E222=1,1,0)</f>
        <v>0</v>
      </c>
      <c r="F148">
        <f>IF(importance_reading!F222=1,1,0)</f>
        <v>0</v>
      </c>
      <c r="G148">
        <f>ABS(importance_reading!G222)</f>
        <v>0</v>
      </c>
      <c r="H148">
        <v>1</v>
      </c>
      <c r="I148">
        <v>1</v>
      </c>
      <c r="J148">
        <v>0</v>
      </c>
      <c r="K148">
        <f t="shared" si="2"/>
        <v>0.28427954382389214</v>
      </c>
    </row>
    <row r="149" spans="1:11" x14ac:dyDescent="0.25">
      <c r="A149" t="s">
        <v>79</v>
      </c>
      <c r="B149">
        <v>1.82932980303372E-3</v>
      </c>
      <c r="C149">
        <f>IF(importance_reading!C76&lt;0,0,importance_reading!C76)</f>
        <v>0</v>
      </c>
      <c r="D149">
        <f>IF(importance_reading!D76&lt;0,0,importance_reading!D76)</f>
        <v>2.0689655172413699E-2</v>
      </c>
      <c r="E149">
        <f>IF(importance_reading!E76=1,1,0)</f>
        <v>0</v>
      </c>
      <c r="F149">
        <f>IF(importance_reading!F76=1,1,0)</f>
        <v>0</v>
      </c>
      <c r="G149">
        <f>ABS(importance_reading!G76)</f>
        <v>0</v>
      </c>
      <c r="H149">
        <v>0</v>
      </c>
      <c r="I149">
        <v>0</v>
      </c>
      <c r="J149">
        <v>0</v>
      </c>
      <c r="K149">
        <f t="shared" si="2"/>
        <v>0.25970734406110807</v>
      </c>
    </row>
    <row r="150" spans="1:11" x14ac:dyDescent="0.25">
      <c r="A150" t="s">
        <v>221</v>
      </c>
      <c r="B150">
        <v>2.82808261901972E-3</v>
      </c>
      <c r="C150">
        <f>IF(importance_reading!C218&lt;0,0,importance_reading!C218)</f>
        <v>0</v>
      </c>
      <c r="D150">
        <f>IF(importance_reading!D218&lt;0,0,importance_reading!D218)</f>
        <v>5.9113300492610703E-3</v>
      </c>
      <c r="E150">
        <f>IF(importance_reading!E218=1,1,0)</f>
        <v>0</v>
      </c>
      <c r="F150">
        <f>IF(importance_reading!F218=1,1,0)</f>
        <v>0</v>
      </c>
      <c r="G150">
        <f>ABS(importance_reading!G218)</f>
        <v>0</v>
      </c>
      <c r="H150">
        <v>1</v>
      </c>
      <c r="I150">
        <v>1</v>
      </c>
      <c r="J150">
        <v>0</v>
      </c>
      <c r="K150">
        <f t="shared" si="2"/>
        <v>0.27937324081704934</v>
      </c>
    </row>
    <row r="151" spans="1:11" x14ac:dyDescent="0.25">
      <c r="A151" t="s">
        <v>57</v>
      </c>
      <c r="B151">
        <v>2.7914549657028801E-3</v>
      </c>
      <c r="C151">
        <f>IF(importance_reading!C54&lt;0,0,importance_reading!C54)</f>
        <v>5.9113300492610703E-3</v>
      </c>
      <c r="D151">
        <f>IF(importance_reading!D54&lt;0,0,importance_reading!D54)</f>
        <v>5.9113300492610703E-3</v>
      </c>
      <c r="E151">
        <f>IF(importance_reading!E54=1,1,0)</f>
        <v>0</v>
      </c>
      <c r="F151">
        <f>IF(importance_reading!F54=1,1,0)</f>
        <v>0</v>
      </c>
      <c r="G151">
        <f>ABS(importance_reading!G54)</f>
        <v>0</v>
      </c>
      <c r="H151">
        <v>0</v>
      </c>
      <c r="I151">
        <v>0</v>
      </c>
      <c r="J151">
        <v>0</v>
      </c>
      <c r="K151">
        <f t="shared" si="2"/>
        <v>0.27085519243465478</v>
      </c>
    </row>
    <row r="152" spans="1:11" x14ac:dyDescent="0.25">
      <c r="A152" t="s">
        <v>231</v>
      </c>
      <c r="B152">
        <v>3.8959500150882401E-3</v>
      </c>
      <c r="C152">
        <f>IF(importance_reading!C228&lt;0,0,importance_reading!C228)</f>
        <v>1.9704433497536901E-3</v>
      </c>
      <c r="D152">
        <f>IF(importance_reading!D228&lt;0,0,importance_reading!D228)</f>
        <v>0</v>
      </c>
      <c r="E152">
        <f>IF(importance_reading!E228=1,1,0)</f>
        <v>0</v>
      </c>
      <c r="F152">
        <f>IF(importance_reading!F228=1,1,0)</f>
        <v>0</v>
      </c>
      <c r="G152">
        <f>ABS(importance_reading!G228)</f>
        <v>0</v>
      </c>
      <c r="H152">
        <v>1</v>
      </c>
      <c r="I152">
        <v>1</v>
      </c>
      <c r="J152">
        <v>0</v>
      </c>
      <c r="K152">
        <f t="shared" si="2"/>
        <v>0.28112961033266815</v>
      </c>
    </row>
    <row r="153" spans="1:11" x14ac:dyDescent="0.25">
      <c r="A153" t="s">
        <v>164</v>
      </c>
      <c r="B153">
        <v>2.90735851228779E-3</v>
      </c>
      <c r="C153">
        <f>IF(importance_reading!C161&lt;0,0,importance_reading!C161)</f>
        <v>9.8522167487684591E-4</v>
      </c>
      <c r="D153">
        <f>IF(importance_reading!D161&lt;0,0,importance_reading!D161)</f>
        <v>0</v>
      </c>
      <c r="E153">
        <f>IF(importance_reading!E161=1,1,0)</f>
        <v>1</v>
      </c>
      <c r="F153">
        <f>IF(importance_reading!F161=1,1,0)</f>
        <v>0</v>
      </c>
      <c r="G153">
        <f>ABS(importance_reading!G161)</f>
        <v>0</v>
      </c>
      <c r="H153">
        <v>1</v>
      </c>
      <c r="I153">
        <v>0</v>
      </c>
      <c r="J153">
        <v>0</v>
      </c>
      <c r="K153">
        <f t="shared" si="2"/>
        <v>0.27884685221824118</v>
      </c>
    </row>
    <row r="154" spans="1:11" x14ac:dyDescent="0.25">
      <c r="A154" t="s">
        <v>237</v>
      </c>
      <c r="B154">
        <v>4.0279451864244E-3</v>
      </c>
      <c r="C154">
        <f>IF(importance_reading!C234&lt;0,0,importance_reading!C234)</f>
        <v>9.8522167487684591E-4</v>
      </c>
      <c r="D154">
        <f>IF(importance_reading!D234&lt;0,0,importance_reading!D234)</f>
        <v>1.9704433497536901E-3</v>
      </c>
      <c r="E154">
        <f>IF(importance_reading!E234=1,1,0)</f>
        <v>0</v>
      </c>
      <c r="F154">
        <f>IF(importance_reading!F234=1,1,0)</f>
        <v>0</v>
      </c>
      <c r="G154">
        <f>ABS(importance_reading!G234)</f>
        <v>0</v>
      </c>
      <c r="H154">
        <v>1</v>
      </c>
      <c r="I154">
        <v>1</v>
      </c>
      <c r="J154">
        <v>0</v>
      </c>
      <c r="K154">
        <f t="shared" si="2"/>
        <v>0.27727850755335559</v>
      </c>
    </row>
    <row r="155" spans="1:11" x14ac:dyDescent="0.25">
      <c r="A155" t="s">
        <v>218</v>
      </c>
      <c r="B155">
        <v>3.7183710862337899E-3</v>
      </c>
      <c r="C155">
        <f>IF(importance_reading!C215&lt;0,0,importance_reading!C215)</f>
        <v>1.9704433497536901E-3</v>
      </c>
      <c r="D155">
        <f>IF(importance_reading!D215&lt;0,0,importance_reading!D215)</f>
        <v>0</v>
      </c>
      <c r="E155">
        <f>IF(importance_reading!E215=1,1,0)</f>
        <v>0</v>
      </c>
      <c r="F155">
        <f>IF(importance_reading!F215=1,1,0)</f>
        <v>0</v>
      </c>
      <c r="G155">
        <f>ABS(importance_reading!G215)</f>
        <v>0</v>
      </c>
      <c r="H155">
        <v>1</v>
      </c>
      <c r="I155">
        <v>1</v>
      </c>
      <c r="J155">
        <v>0</v>
      </c>
      <c r="K155">
        <f t="shared" si="2"/>
        <v>0.27891433047981901</v>
      </c>
    </row>
    <row r="156" spans="1:11" x14ac:dyDescent="0.25">
      <c r="A156" t="s">
        <v>96</v>
      </c>
      <c r="B156">
        <v>2.2913900235566899E-3</v>
      </c>
      <c r="C156">
        <f>IF(importance_reading!C93&lt;0,0,importance_reading!C93)</f>
        <v>0</v>
      </c>
      <c r="D156">
        <f>IF(importance_reading!D93&lt;0,0,importance_reading!D93)</f>
        <v>5.9113300492610703E-3</v>
      </c>
      <c r="E156">
        <f>IF(importance_reading!E93=1,1,0)</f>
        <v>0</v>
      </c>
      <c r="F156">
        <f>IF(importance_reading!F93=1,1,0)</f>
        <v>0</v>
      </c>
      <c r="G156">
        <f>ABS(importance_reading!G93)</f>
        <v>0</v>
      </c>
      <c r="H156">
        <v>1</v>
      </c>
      <c r="I156">
        <v>1</v>
      </c>
      <c r="J156">
        <v>0</v>
      </c>
      <c r="K156">
        <f t="shared" si="2"/>
        <v>0.27267805292751618</v>
      </c>
    </row>
    <row r="157" spans="1:11" x14ac:dyDescent="0.25">
      <c r="A157" t="s">
        <v>234</v>
      </c>
      <c r="B157">
        <v>4.9593538610300898E-3</v>
      </c>
      <c r="C157">
        <f>IF(importance_reading!C231&lt;0,0,importance_reading!C231)</f>
        <v>0</v>
      </c>
      <c r="D157">
        <f>IF(importance_reading!D231&lt;0,0,importance_reading!D231)</f>
        <v>0</v>
      </c>
      <c r="E157">
        <f>IF(importance_reading!E231=1,1,0)</f>
        <v>1</v>
      </c>
      <c r="F157">
        <f>IF(importance_reading!F231=1,1,0)</f>
        <v>0</v>
      </c>
      <c r="G157">
        <f>ABS(importance_reading!G231)</f>
        <v>0</v>
      </c>
      <c r="H157">
        <v>1</v>
      </c>
      <c r="I157">
        <v>0</v>
      </c>
      <c r="J157">
        <v>0</v>
      </c>
      <c r="K157">
        <f t="shared" si="2"/>
        <v>0.27638693307154338</v>
      </c>
    </row>
    <row r="158" spans="1:11" x14ac:dyDescent="0.25">
      <c r="A158" t="s">
        <v>253</v>
      </c>
      <c r="B158">
        <v>3.1448825074378902E-3</v>
      </c>
      <c r="C158">
        <f>IF(importance_reading!C250&lt;0,0,importance_reading!C250)</f>
        <v>3.9408866995073802E-3</v>
      </c>
      <c r="D158">
        <f>IF(importance_reading!D250&lt;0,0,importance_reading!D250)</f>
        <v>2.9556650246305299E-3</v>
      </c>
      <c r="E158">
        <f>IF(importance_reading!E250=1,1,0)</f>
        <v>0</v>
      </c>
      <c r="F158">
        <f>IF(importance_reading!F250=1,1,0)</f>
        <v>0</v>
      </c>
      <c r="G158">
        <f>ABS(importance_reading!G250)</f>
        <v>0</v>
      </c>
      <c r="H158">
        <v>1</v>
      </c>
      <c r="I158">
        <v>0</v>
      </c>
      <c r="J158">
        <v>0</v>
      </c>
      <c r="K158">
        <f t="shared" si="2"/>
        <v>0.27211205184263365</v>
      </c>
    </row>
    <row r="159" spans="1:11" x14ac:dyDescent="0.25">
      <c r="A159" t="s">
        <v>51</v>
      </c>
      <c r="B159">
        <v>3.2241377400679199E-3</v>
      </c>
      <c r="C159">
        <f>IF(importance_reading!C48&lt;0,0,importance_reading!C48)</f>
        <v>7.8817733990147604E-3</v>
      </c>
      <c r="D159">
        <f>IF(importance_reading!D48&lt;0,0,importance_reading!D48)</f>
        <v>0</v>
      </c>
      <c r="E159">
        <f>IF(importance_reading!E48=1,1,0)</f>
        <v>0</v>
      </c>
      <c r="F159">
        <f>IF(importance_reading!F48=1,1,0)</f>
        <v>0</v>
      </c>
      <c r="G159">
        <f>ABS(importance_reading!G48)</f>
        <v>0</v>
      </c>
      <c r="H159">
        <v>0</v>
      </c>
      <c r="I159">
        <v>0</v>
      </c>
      <c r="J159">
        <v>0</v>
      </c>
      <c r="K159">
        <f t="shared" si="2"/>
        <v>0.26468769562009276</v>
      </c>
    </row>
    <row r="160" spans="1:11" x14ac:dyDescent="0.25">
      <c r="A160" t="s">
        <v>92</v>
      </c>
      <c r="B160">
        <v>4.0365164095159797E-3</v>
      </c>
      <c r="C160">
        <f>IF(importance_reading!C89&lt;0,0,importance_reading!C89)</f>
        <v>4.9261083743842296E-3</v>
      </c>
      <c r="D160">
        <f>IF(importance_reading!D89&lt;0,0,importance_reading!D89)</f>
        <v>0</v>
      </c>
      <c r="E160">
        <f>IF(importance_reading!E89=1,1,0)</f>
        <v>0</v>
      </c>
      <c r="F160">
        <f>IF(importance_reading!F89=1,1,0)</f>
        <v>0</v>
      </c>
      <c r="G160">
        <f>ABS(importance_reading!G89)</f>
        <v>2.03958239623734E-2</v>
      </c>
      <c r="H160">
        <v>0</v>
      </c>
      <c r="I160">
        <v>0</v>
      </c>
      <c r="J160">
        <v>0</v>
      </c>
      <c r="K160">
        <f t="shared" si="2"/>
        <v>0.26971418233684247</v>
      </c>
    </row>
    <row r="161" spans="1:11" x14ac:dyDescent="0.25">
      <c r="A161" t="s">
        <v>130</v>
      </c>
      <c r="B161">
        <v>2.6881862958277099E-3</v>
      </c>
      <c r="C161">
        <f>IF(importance_reading!C127&lt;0,0,importance_reading!C127)</f>
        <v>1.9704433497536901E-3</v>
      </c>
      <c r="D161">
        <f>IF(importance_reading!D127&lt;0,0,importance_reading!D127)</f>
        <v>0</v>
      </c>
      <c r="E161">
        <f>IF(importance_reading!E127=1,1,0)</f>
        <v>0</v>
      </c>
      <c r="F161">
        <f>IF(importance_reading!F127=1,1,0)</f>
        <v>0</v>
      </c>
      <c r="G161">
        <f>ABS(importance_reading!G127)</f>
        <v>0</v>
      </c>
      <c r="H161">
        <v>1</v>
      </c>
      <c r="I161">
        <v>1</v>
      </c>
      <c r="J161">
        <v>0</v>
      </c>
      <c r="K161">
        <f t="shared" si="2"/>
        <v>0.26606287549233687</v>
      </c>
    </row>
    <row r="162" spans="1:11" x14ac:dyDescent="0.25">
      <c r="A162" t="s">
        <v>140</v>
      </c>
      <c r="B162">
        <v>3.8126751311558199E-3</v>
      </c>
      <c r="C162">
        <f>IF(importance_reading!C137&lt;0,0,importance_reading!C137)</f>
        <v>0</v>
      </c>
      <c r="D162">
        <f>IF(importance_reading!D137&lt;0,0,importance_reading!D137)</f>
        <v>0</v>
      </c>
      <c r="E162">
        <f>IF(importance_reading!E137=1,1,0)</f>
        <v>1</v>
      </c>
      <c r="F162">
        <f>IF(importance_reading!F137=1,1,0)</f>
        <v>0</v>
      </c>
      <c r="G162">
        <f>ABS(importance_reading!G137)</f>
        <v>0</v>
      </c>
      <c r="H162">
        <v>1</v>
      </c>
      <c r="I162">
        <v>0</v>
      </c>
      <c r="J162">
        <v>0</v>
      </c>
      <c r="K162">
        <f t="shared" si="2"/>
        <v>0.26208222752811028</v>
      </c>
    </row>
    <row r="163" spans="1:11" x14ac:dyDescent="0.25">
      <c r="A163" t="s">
        <v>266</v>
      </c>
      <c r="B163">
        <v>3.41582765626243E-3</v>
      </c>
      <c r="C163">
        <f>IF(importance_reading!C263&lt;0,0,importance_reading!C263)</f>
        <v>0</v>
      </c>
      <c r="D163">
        <f>IF(importance_reading!D263&lt;0,0,importance_reading!D263)</f>
        <v>9.8522167487684591E-3</v>
      </c>
      <c r="E163">
        <f>IF(importance_reading!E263=1,1,0)</f>
        <v>0</v>
      </c>
      <c r="F163">
        <f>IF(importance_reading!F263=1,1,0)</f>
        <v>0</v>
      </c>
      <c r="G163">
        <f>ABS(importance_reading!G263)</f>
        <v>0</v>
      </c>
      <c r="H163">
        <v>0</v>
      </c>
      <c r="I163">
        <v>1</v>
      </c>
      <c r="J163">
        <v>0</v>
      </c>
      <c r="K163">
        <f t="shared" si="2"/>
        <v>0.24502101078842431</v>
      </c>
    </row>
    <row r="164" spans="1:11" x14ac:dyDescent="0.25">
      <c r="A164" t="s">
        <v>88</v>
      </c>
      <c r="B164">
        <v>5.02055021668969E-3</v>
      </c>
      <c r="C164">
        <f>IF(importance_reading!C85&lt;0,0,importance_reading!C85)</f>
        <v>0</v>
      </c>
      <c r="D164">
        <f>IF(importance_reading!D85&lt;0,0,importance_reading!D85)</f>
        <v>4.9261083743842296E-3</v>
      </c>
      <c r="E164">
        <f>IF(importance_reading!E85=1,1,0)</f>
        <v>1</v>
      </c>
      <c r="F164">
        <f>IF(importance_reading!F85=1,1,0)</f>
        <v>0</v>
      </c>
      <c r="G164">
        <f>ABS(importance_reading!G85)</f>
        <v>0</v>
      </c>
      <c r="H164">
        <v>0</v>
      </c>
      <c r="I164">
        <v>0</v>
      </c>
      <c r="J164">
        <v>0</v>
      </c>
      <c r="K164">
        <f t="shared" si="2"/>
        <v>0.24674637534052499</v>
      </c>
    </row>
    <row r="165" spans="1:11" x14ac:dyDescent="0.25">
      <c r="A165" t="s">
        <v>267</v>
      </c>
      <c r="B165">
        <v>3.0792045518675299E-3</v>
      </c>
      <c r="C165">
        <f>IF(importance_reading!C264&lt;0,0,importance_reading!C264)</f>
        <v>5.9113300492610703E-3</v>
      </c>
      <c r="D165">
        <f>IF(importance_reading!D264&lt;0,0,importance_reading!D264)</f>
        <v>2.9556650246305299E-3</v>
      </c>
      <c r="E165">
        <f>IF(importance_reading!E264=1,1,0)</f>
        <v>0</v>
      </c>
      <c r="F165">
        <f>IF(importance_reading!F264=1,1,0)</f>
        <v>0</v>
      </c>
      <c r="G165">
        <f>ABS(importance_reading!G264)</f>
        <v>0</v>
      </c>
      <c r="H165">
        <v>0</v>
      </c>
      <c r="I165">
        <v>0</v>
      </c>
      <c r="J165">
        <v>0</v>
      </c>
      <c r="K165">
        <f t="shared" si="2"/>
        <v>0.24060389296747806</v>
      </c>
    </row>
    <row r="166" spans="1:11" x14ac:dyDescent="0.25">
      <c r="A166" t="s">
        <v>240</v>
      </c>
      <c r="B166">
        <v>4.87808660998784E-3</v>
      </c>
      <c r="C166">
        <f>IF(importance_reading!C237&lt;0,0,importance_reading!C237)</f>
        <v>0</v>
      </c>
      <c r="D166">
        <f>IF(importance_reading!D237&lt;0,0,importance_reading!D237)</f>
        <v>9.8522167487684591E-4</v>
      </c>
      <c r="E166">
        <f>IF(importance_reading!E237=1,1,0)</f>
        <v>0</v>
      </c>
      <c r="F166">
        <f>IF(importance_reading!F237=1,1,0)</f>
        <v>0</v>
      </c>
      <c r="G166">
        <f>ABS(importance_reading!G237)</f>
        <v>0</v>
      </c>
      <c r="H166">
        <v>1</v>
      </c>
      <c r="I166">
        <v>1</v>
      </c>
      <c r="J166">
        <v>0</v>
      </c>
      <c r="K166">
        <f t="shared" si="2"/>
        <v>0.24854526182342296</v>
      </c>
    </row>
    <row r="167" spans="1:11" x14ac:dyDescent="0.25">
      <c r="A167" t="s">
        <v>245</v>
      </c>
      <c r="B167">
        <v>5.0906704238341998E-3</v>
      </c>
      <c r="C167">
        <f>IF(importance_reading!C242&lt;0,0,importance_reading!C242)</f>
        <v>0</v>
      </c>
      <c r="D167">
        <f>IF(importance_reading!D242&lt;0,0,importance_reading!D242)</f>
        <v>0</v>
      </c>
      <c r="E167">
        <f>IF(importance_reading!E242=1,1,0)</f>
        <v>0</v>
      </c>
      <c r="F167">
        <f>IF(importance_reading!F242=1,1,0)</f>
        <v>0</v>
      </c>
      <c r="G167">
        <f>ABS(importance_reading!G242)</f>
        <v>0</v>
      </c>
      <c r="H167">
        <v>1</v>
      </c>
      <c r="I167">
        <v>1</v>
      </c>
      <c r="J167">
        <v>0</v>
      </c>
      <c r="K167">
        <f t="shared" si="2"/>
        <v>0.23991690836050886</v>
      </c>
    </row>
    <row r="168" spans="1:11" x14ac:dyDescent="0.25">
      <c r="A168" t="s">
        <v>101</v>
      </c>
      <c r="B168">
        <v>1.00695286025801E-3</v>
      </c>
      <c r="C168">
        <f>IF(importance_reading!C98&lt;0,0,importance_reading!C98)</f>
        <v>0</v>
      </c>
      <c r="D168">
        <f>IF(importance_reading!D98&lt;0,0,importance_reading!D98)</f>
        <v>1.77339901477832E-2</v>
      </c>
      <c r="E168">
        <f>IF(importance_reading!E98=1,1,0)</f>
        <v>0</v>
      </c>
      <c r="F168">
        <f>IF(importance_reading!F98=1,1,0)</f>
        <v>0</v>
      </c>
      <c r="G168">
        <f>ABS(importance_reading!G98)</f>
        <v>0</v>
      </c>
      <c r="H168">
        <v>0</v>
      </c>
      <c r="I168">
        <v>0</v>
      </c>
      <c r="J168">
        <v>0</v>
      </c>
      <c r="K168">
        <f t="shared" si="2"/>
        <v>0.21560732419934803</v>
      </c>
    </row>
    <row r="169" spans="1:11" x14ac:dyDescent="0.25">
      <c r="A169" t="s">
        <v>42</v>
      </c>
      <c r="B169">
        <v>3.0958669421348498E-3</v>
      </c>
      <c r="C169">
        <f>IF(importance_reading!C39&lt;0,0,importance_reading!C39)</f>
        <v>2.9556650246305299E-3</v>
      </c>
      <c r="D169">
        <f>IF(importance_reading!D39&lt;0,0,importance_reading!D39)</f>
        <v>0</v>
      </c>
      <c r="E169">
        <f>IF(importance_reading!E39=1,1,0)</f>
        <v>0</v>
      </c>
      <c r="F169">
        <f>IF(importance_reading!F39=1,1,0)</f>
        <v>0</v>
      </c>
      <c r="G169">
        <f>ABS(importance_reading!G39)</f>
        <v>3.03077089360493E-2</v>
      </c>
      <c r="H169">
        <v>0</v>
      </c>
      <c r="I169">
        <v>0</v>
      </c>
      <c r="J169">
        <v>0</v>
      </c>
      <c r="K169">
        <f t="shared" si="2"/>
        <v>0.24028773887316757</v>
      </c>
    </row>
    <row r="170" spans="1:11" x14ac:dyDescent="0.25">
      <c r="A170" t="s">
        <v>219</v>
      </c>
      <c r="B170">
        <v>2.8217258176489899E-3</v>
      </c>
      <c r="C170">
        <f>IF(importance_reading!C216&lt;0,0,importance_reading!C216)</f>
        <v>3.9408866995073802E-3</v>
      </c>
      <c r="D170">
        <f>IF(importance_reading!D216&lt;0,0,importance_reading!D216)</f>
        <v>0</v>
      </c>
      <c r="E170">
        <f>IF(importance_reading!E216=1,1,0)</f>
        <v>0</v>
      </c>
      <c r="F170">
        <f>IF(importance_reading!F216=1,1,0)</f>
        <v>0</v>
      </c>
      <c r="G170">
        <f>ABS(importance_reading!G216)</f>
        <v>0</v>
      </c>
      <c r="H170">
        <v>1</v>
      </c>
      <c r="I170">
        <v>0</v>
      </c>
      <c r="J170">
        <v>0</v>
      </c>
      <c r="K170">
        <f t="shared" si="2"/>
        <v>0.23423975604537864</v>
      </c>
    </row>
    <row r="171" spans="1:11" x14ac:dyDescent="0.25">
      <c r="A171" t="s">
        <v>223</v>
      </c>
      <c r="B171">
        <v>2.62028821744468E-3</v>
      </c>
      <c r="C171">
        <f>IF(importance_reading!C220&lt;0,0,importance_reading!C220)</f>
        <v>0</v>
      </c>
      <c r="D171">
        <f>IF(importance_reading!D220&lt;0,0,importance_reading!D220)</f>
        <v>8.8669950738916106E-3</v>
      </c>
      <c r="E171">
        <f>IF(importance_reading!E220=1,1,0)</f>
        <v>0</v>
      </c>
      <c r="F171">
        <f>IF(importance_reading!F220=1,1,0)</f>
        <v>0</v>
      </c>
      <c r="G171">
        <f>ABS(importance_reading!G220)</f>
        <v>0</v>
      </c>
      <c r="H171">
        <v>0</v>
      </c>
      <c r="I171">
        <v>1</v>
      </c>
      <c r="J171">
        <v>0</v>
      </c>
      <c r="K171">
        <f t="shared" si="2"/>
        <v>0.22381641787400369</v>
      </c>
    </row>
    <row r="172" spans="1:11" x14ac:dyDescent="0.25">
      <c r="A172" t="s">
        <v>210</v>
      </c>
      <c r="B172">
        <v>2.69424086202642E-3</v>
      </c>
      <c r="C172">
        <f>IF(importance_reading!C207&lt;0,0,importance_reading!C207)</f>
        <v>0</v>
      </c>
      <c r="D172">
        <f>IF(importance_reading!D207&lt;0,0,importance_reading!D207)</f>
        <v>1.9704433497536901E-3</v>
      </c>
      <c r="E172">
        <f>IF(importance_reading!E207=1,1,0)</f>
        <v>0</v>
      </c>
      <c r="F172">
        <f>IF(importance_reading!F207=1,1,0)</f>
        <v>0</v>
      </c>
      <c r="G172">
        <f>ABS(importance_reading!G207)</f>
        <v>0</v>
      </c>
      <c r="H172">
        <v>1</v>
      </c>
      <c r="I172">
        <v>1</v>
      </c>
      <c r="J172">
        <v>0</v>
      </c>
      <c r="K172">
        <f t="shared" si="2"/>
        <v>0.2325823145306439</v>
      </c>
    </row>
    <row r="173" spans="1:11" x14ac:dyDescent="0.25">
      <c r="A173" t="s">
        <v>180</v>
      </c>
      <c r="B173">
        <v>2.38693802445499E-3</v>
      </c>
      <c r="C173">
        <f>IF(importance_reading!C177&lt;0,0,importance_reading!C177)</f>
        <v>9.8522167487684591E-4</v>
      </c>
      <c r="D173">
        <f>IF(importance_reading!D177&lt;0,0,importance_reading!D177)</f>
        <v>0</v>
      </c>
      <c r="E173">
        <f>IF(importance_reading!E177=1,1,0)</f>
        <v>0</v>
      </c>
      <c r="F173">
        <f>IF(importance_reading!F177=1,1,0)</f>
        <v>0</v>
      </c>
      <c r="G173">
        <f>ABS(importance_reading!G177)</f>
        <v>0</v>
      </c>
      <c r="H173">
        <v>1</v>
      </c>
      <c r="I173">
        <v>1</v>
      </c>
      <c r="J173">
        <v>0</v>
      </c>
      <c r="K173">
        <f t="shared" si="2"/>
        <v>0.23424647123720874</v>
      </c>
    </row>
    <row r="174" spans="1:11" x14ac:dyDescent="0.25">
      <c r="A174" t="s">
        <v>157</v>
      </c>
      <c r="B174">
        <v>2.7150224433299302E-3</v>
      </c>
      <c r="C174">
        <f>IF(importance_reading!C154&lt;0,0,importance_reading!C154)</f>
        <v>1.9704433497536901E-3</v>
      </c>
      <c r="D174">
        <f>IF(importance_reading!D154&lt;0,0,importance_reading!D154)</f>
        <v>3.9408866995073802E-3</v>
      </c>
      <c r="E174">
        <f>IF(importance_reading!E154=1,1,0)</f>
        <v>0</v>
      </c>
      <c r="F174">
        <f>IF(importance_reading!F154=1,1,0)</f>
        <v>0</v>
      </c>
      <c r="G174">
        <f>ABS(importance_reading!G154)</f>
        <v>0</v>
      </c>
      <c r="H174">
        <v>0</v>
      </c>
      <c r="I174">
        <v>1</v>
      </c>
      <c r="J174">
        <v>0</v>
      </c>
      <c r="K174">
        <f t="shared" si="2"/>
        <v>0.22471336166015549</v>
      </c>
    </row>
    <row r="175" spans="1:11" x14ac:dyDescent="0.25">
      <c r="A175" t="s">
        <v>255</v>
      </c>
      <c r="B175">
        <v>4.6979223868032797E-3</v>
      </c>
      <c r="C175">
        <f>IF(importance_reading!C252&lt;0,0,importance_reading!C252)</f>
        <v>2.9556650246305299E-3</v>
      </c>
      <c r="D175">
        <f>IF(importance_reading!D252&lt;0,0,importance_reading!D252)</f>
        <v>0</v>
      </c>
      <c r="E175">
        <f>IF(importance_reading!E252=1,1,0)</f>
        <v>0</v>
      </c>
      <c r="F175">
        <f>IF(importance_reading!F252=1,1,0)</f>
        <v>0</v>
      </c>
      <c r="G175">
        <f>ABS(importance_reading!G252)</f>
        <v>0</v>
      </c>
      <c r="H175">
        <v>1</v>
      </c>
      <c r="I175">
        <v>0</v>
      </c>
      <c r="J175">
        <v>0</v>
      </c>
      <c r="K175">
        <f t="shared" si="2"/>
        <v>0.2295867642346599</v>
      </c>
    </row>
    <row r="176" spans="1:11" x14ac:dyDescent="0.25">
      <c r="A176" t="s">
        <v>226</v>
      </c>
      <c r="B176">
        <v>3.3879149997308798E-3</v>
      </c>
      <c r="C176">
        <f>IF(importance_reading!C223&lt;0,0,importance_reading!C223)</f>
        <v>0</v>
      </c>
      <c r="D176">
        <f>IF(importance_reading!D223&lt;0,0,importance_reading!D223)</f>
        <v>9.8522167487684591E-4</v>
      </c>
      <c r="E176">
        <f>IF(importance_reading!E223=1,1,0)</f>
        <v>0</v>
      </c>
      <c r="F176">
        <f>IF(importance_reading!F223=1,1,0)</f>
        <v>0</v>
      </c>
      <c r="G176">
        <f>ABS(importance_reading!G223)</f>
        <v>0</v>
      </c>
      <c r="H176">
        <v>1</v>
      </c>
      <c r="I176">
        <v>1</v>
      </c>
      <c r="J176">
        <v>0</v>
      </c>
      <c r="K176">
        <f t="shared" si="2"/>
        <v>0.22995551603102771</v>
      </c>
    </row>
    <row r="177" spans="1:11" x14ac:dyDescent="0.25">
      <c r="A177" t="s">
        <v>46</v>
      </c>
      <c r="B177">
        <v>2.8490340671402802E-3</v>
      </c>
      <c r="C177">
        <f>IF(importance_reading!C43&lt;0,0,importance_reading!C43)</f>
        <v>9.8522167487684591E-4</v>
      </c>
      <c r="D177">
        <f>IF(importance_reading!D43&lt;0,0,importance_reading!D43)</f>
        <v>5.9113300492610703E-3</v>
      </c>
      <c r="E177">
        <f>IF(importance_reading!E43=1,1,0)</f>
        <v>0</v>
      </c>
      <c r="F177">
        <f>IF(importance_reading!F43=1,1,0)</f>
        <v>0</v>
      </c>
      <c r="G177">
        <f>ABS(importance_reading!G43)</f>
        <v>0</v>
      </c>
      <c r="H177">
        <v>0</v>
      </c>
      <c r="I177">
        <v>1</v>
      </c>
      <c r="J177">
        <v>0</v>
      </c>
      <c r="K177">
        <f t="shared" si="2"/>
        <v>0.22088741392918743</v>
      </c>
    </row>
    <row r="178" spans="1:11" x14ac:dyDescent="0.25">
      <c r="A178" t="s">
        <v>155</v>
      </c>
      <c r="B178">
        <v>2.8240938957909099E-3</v>
      </c>
      <c r="C178">
        <f>IF(importance_reading!C152&lt;0,0,importance_reading!C152)</f>
        <v>0</v>
      </c>
      <c r="D178">
        <f>IF(importance_reading!D152&lt;0,0,importance_reading!D152)</f>
        <v>7.8817733990147604E-3</v>
      </c>
      <c r="E178">
        <f>IF(importance_reading!E152=1,1,0)</f>
        <v>0</v>
      </c>
      <c r="F178">
        <f>IF(importance_reading!F152=1,1,0)</f>
        <v>0</v>
      </c>
      <c r="G178">
        <f>ABS(importance_reading!G152)</f>
        <v>0</v>
      </c>
      <c r="H178">
        <v>0</v>
      </c>
      <c r="I178">
        <v>1</v>
      </c>
      <c r="J178">
        <v>0</v>
      </c>
      <c r="K178">
        <f t="shared" si="2"/>
        <v>0.21507855802514353</v>
      </c>
    </row>
    <row r="179" spans="1:11" x14ac:dyDescent="0.25">
      <c r="A179" t="s">
        <v>202</v>
      </c>
      <c r="B179">
        <v>3.9889741352175899E-3</v>
      </c>
      <c r="C179">
        <f>IF(importance_reading!C199&lt;0,0,importance_reading!C199)</f>
        <v>0</v>
      </c>
      <c r="D179">
        <f>IF(importance_reading!D199&lt;0,0,importance_reading!D199)</f>
        <v>0</v>
      </c>
      <c r="E179">
        <f>IF(importance_reading!E199=1,1,0)</f>
        <v>0</v>
      </c>
      <c r="F179">
        <f>IF(importance_reading!F199=1,1,0)</f>
        <v>0</v>
      </c>
      <c r="G179">
        <f>ABS(importance_reading!G199)</f>
        <v>0</v>
      </c>
      <c r="H179">
        <v>1</v>
      </c>
      <c r="I179">
        <v>1</v>
      </c>
      <c r="J179">
        <v>0</v>
      </c>
      <c r="K179">
        <f t="shared" si="2"/>
        <v>0.22617335439340799</v>
      </c>
    </row>
    <row r="180" spans="1:11" x14ac:dyDescent="0.25">
      <c r="A180" t="s">
        <v>134</v>
      </c>
      <c r="B180">
        <v>1.96905562826289E-3</v>
      </c>
      <c r="C180">
        <f>IF(importance_reading!C131&lt;0,0,importance_reading!C131)</f>
        <v>0</v>
      </c>
      <c r="D180">
        <f>IF(importance_reading!D131&lt;0,0,importance_reading!D131)</f>
        <v>1.9704433497536901E-3</v>
      </c>
      <c r="E180">
        <f>IF(importance_reading!E131=1,1,0)</f>
        <v>0</v>
      </c>
      <c r="F180">
        <f>IF(importance_reading!F131=1,1,0)</f>
        <v>0</v>
      </c>
      <c r="G180">
        <f>ABS(importance_reading!G131)</f>
        <v>0</v>
      </c>
      <c r="H180">
        <v>1</v>
      </c>
      <c r="I180">
        <v>1</v>
      </c>
      <c r="J180">
        <v>0</v>
      </c>
      <c r="K180">
        <f t="shared" si="2"/>
        <v>0.22353569932520584</v>
      </c>
    </row>
    <row r="181" spans="1:11" x14ac:dyDescent="0.25">
      <c r="A181" t="s">
        <v>32</v>
      </c>
      <c r="B181">
        <v>2.15959424200011E-3</v>
      </c>
      <c r="C181">
        <f>IF(importance_reading!C29&lt;0,0,importance_reading!C29)</f>
        <v>0</v>
      </c>
      <c r="D181">
        <f>IF(importance_reading!D29&lt;0,0,importance_reading!D29)</f>
        <v>4.9261083743842296E-3</v>
      </c>
      <c r="E181">
        <f>IF(importance_reading!E29=1,1,0)</f>
        <v>1</v>
      </c>
      <c r="F181">
        <f>IF(importance_reading!F29=1,1,0)</f>
        <v>0</v>
      </c>
      <c r="G181">
        <f>ABS(importance_reading!G29)</f>
        <v>0</v>
      </c>
      <c r="H181">
        <v>0</v>
      </c>
      <c r="I181">
        <v>0</v>
      </c>
      <c r="J181">
        <v>0</v>
      </c>
      <c r="K181">
        <f t="shared" si="2"/>
        <v>0.211056228026859</v>
      </c>
    </row>
    <row r="182" spans="1:11" x14ac:dyDescent="0.25">
      <c r="A182" t="s">
        <v>167</v>
      </c>
      <c r="B182">
        <v>3.4068716899543E-3</v>
      </c>
      <c r="C182">
        <f>IF(importance_reading!C164&lt;0,0,importance_reading!C164)</f>
        <v>0</v>
      </c>
      <c r="D182">
        <f>IF(importance_reading!D164&lt;0,0,importance_reading!D164)</f>
        <v>0</v>
      </c>
      <c r="E182">
        <f>IF(importance_reading!E164=1,1,0)</f>
        <v>0</v>
      </c>
      <c r="F182">
        <f>IF(importance_reading!F164=1,1,0)</f>
        <v>0</v>
      </c>
      <c r="G182">
        <f>ABS(importance_reading!G164)</f>
        <v>0</v>
      </c>
      <c r="H182">
        <v>1</v>
      </c>
      <c r="I182">
        <v>1</v>
      </c>
      <c r="J182">
        <v>0</v>
      </c>
      <c r="K182">
        <f t="shared" si="2"/>
        <v>0.21891168304757536</v>
      </c>
    </row>
    <row r="183" spans="1:11" x14ac:dyDescent="0.25">
      <c r="A183" t="s">
        <v>256</v>
      </c>
      <c r="B183">
        <v>3.3637278293055899E-3</v>
      </c>
      <c r="C183">
        <f>IF(importance_reading!C253&lt;0,0,importance_reading!C253)</f>
        <v>0</v>
      </c>
      <c r="D183">
        <f>IF(importance_reading!D253&lt;0,0,importance_reading!D253)</f>
        <v>1.3793103448275799E-2</v>
      </c>
      <c r="E183">
        <f>IF(importance_reading!E253=1,1,0)</f>
        <v>0</v>
      </c>
      <c r="F183">
        <f>IF(importance_reading!F253=1,1,0)</f>
        <v>0</v>
      </c>
      <c r="G183">
        <f>ABS(importance_reading!G253)</f>
        <v>0</v>
      </c>
      <c r="H183">
        <v>0</v>
      </c>
      <c r="I183">
        <v>0</v>
      </c>
      <c r="J183">
        <v>0</v>
      </c>
      <c r="K183">
        <f t="shared" si="2"/>
        <v>0.19988659914661366</v>
      </c>
    </row>
    <row r="184" spans="1:11" x14ac:dyDescent="0.25">
      <c r="A184" t="s">
        <v>244</v>
      </c>
      <c r="B184">
        <v>2.2617228118197901E-3</v>
      </c>
      <c r="C184">
        <f>IF(importance_reading!C241&lt;0,0,importance_reading!C241)</f>
        <v>0</v>
      </c>
      <c r="D184">
        <f>IF(importance_reading!D241&lt;0,0,importance_reading!D241)</f>
        <v>9.8522167487684591E-4</v>
      </c>
      <c r="E184">
        <f>IF(importance_reading!E241=1,1,0)</f>
        <v>0</v>
      </c>
      <c r="F184">
        <f>IF(importance_reading!F241=1,1,0)</f>
        <v>0</v>
      </c>
      <c r="G184">
        <f>ABS(importance_reading!G241)</f>
        <v>0</v>
      </c>
      <c r="H184">
        <v>1</v>
      </c>
      <c r="I184">
        <v>1</v>
      </c>
      <c r="J184">
        <v>0</v>
      </c>
      <c r="K184">
        <f t="shared" si="2"/>
        <v>0.21590637810453173</v>
      </c>
    </row>
    <row r="185" spans="1:11" x14ac:dyDescent="0.25">
      <c r="A185" t="s">
        <v>82</v>
      </c>
      <c r="B185">
        <v>6.8086121033344299E-3</v>
      </c>
      <c r="C185">
        <f>IF(importance_reading!C79&lt;0,0,importance_reading!C79)</f>
        <v>0</v>
      </c>
      <c r="D185">
        <f>IF(importance_reading!D79&lt;0,0,importance_reading!D79)</f>
        <v>0</v>
      </c>
      <c r="E185">
        <f>IF(importance_reading!E79=1,1,0)</f>
        <v>1</v>
      </c>
      <c r="F185">
        <f>IF(importance_reading!F79=1,1,0)</f>
        <v>0</v>
      </c>
      <c r="G185">
        <f>ABS(importance_reading!G79)</f>
        <v>0</v>
      </c>
      <c r="H185">
        <v>0</v>
      </c>
      <c r="I185">
        <v>0</v>
      </c>
      <c r="J185">
        <v>0</v>
      </c>
      <c r="K185">
        <f t="shared" si="2"/>
        <v>0.21265069409154755</v>
      </c>
    </row>
    <row r="186" spans="1:11" x14ac:dyDescent="0.25">
      <c r="A186" t="s">
        <v>203</v>
      </c>
      <c r="B186">
        <v>3.2090334262627998E-3</v>
      </c>
      <c r="C186">
        <f>IF(importance_reading!C200&lt;0,0,importance_reading!C200)</f>
        <v>0</v>
      </c>
      <c r="D186">
        <f>IF(importance_reading!D200&lt;0,0,importance_reading!D200)</f>
        <v>0</v>
      </c>
      <c r="E186">
        <f>IF(importance_reading!E200=1,1,0)</f>
        <v>0</v>
      </c>
      <c r="F186">
        <f>IF(importance_reading!F200=1,1,0)</f>
        <v>0</v>
      </c>
      <c r="G186">
        <f>ABS(importance_reading!G200)</f>
        <v>0</v>
      </c>
      <c r="H186">
        <v>1</v>
      </c>
      <c r="I186">
        <v>1</v>
      </c>
      <c r="J186">
        <v>0</v>
      </c>
      <c r="K186">
        <f t="shared" si="2"/>
        <v>0.21644366996457232</v>
      </c>
    </row>
    <row r="187" spans="1:11" x14ac:dyDescent="0.25">
      <c r="A187" t="s">
        <v>100</v>
      </c>
      <c r="B187">
        <v>1.1206156246073901E-3</v>
      </c>
      <c r="C187">
        <f>IF(importance_reading!C97&lt;0,0,importance_reading!C97)</f>
        <v>0</v>
      </c>
      <c r="D187">
        <f>IF(importance_reading!D97&lt;0,0,importance_reading!D97)</f>
        <v>1.57635467980295E-2</v>
      </c>
      <c r="E187">
        <f>IF(importance_reading!E97=1,1,0)</f>
        <v>0</v>
      </c>
      <c r="F187">
        <f>IF(importance_reading!F97=1,1,0)</f>
        <v>0</v>
      </c>
      <c r="G187">
        <f>ABS(importance_reading!G97)</f>
        <v>0</v>
      </c>
      <c r="H187">
        <v>0</v>
      </c>
      <c r="I187">
        <v>0</v>
      </c>
      <c r="J187">
        <v>0</v>
      </c>
      <c r="K187">
        <f t="shared" si="2"/>
        <v>0.19446462442357609</v>
      </c>
    </row>
    <row r="188" spans="1:11" x14ac:dyDescent="0.25">
      <c r="A188" t="s">
        <v>181</v>
      </c>
      <c r="B188">
        <v>3.0723795024818301E-3</v>
      </c>
      <c r="C188">
        <f>IF(importance_reading!C178&lt;0,0,importance_reading!C178)</f>
        <v>0</v>
      </c>
      <c r="D188">
        <f>IF(importance_reading!D178&lt;0,0,importance_reading!D178)</f>
        <v>0</v>
      </c>
      <c r="E188">
        <f>IF(importance_reading!E178=1,1,0)</f>
        <v>0</v>
      </c>
      <c r="F188">
        <f>IF(importance_reading!F178=1,1,0)</f>
        <v>0</v>
      </c>
      <c r="G188">
        <f>ABS(importance_reading!G178)</f>
        <v>0</v>
      </c>
      <c r="H188">
        <v>1</v>
      </c>
      <c r="I188">
        <v>1</v>
      </c>
      <c r="J188">
        <v>0</v>
      </c>
      <c r="K188">
        <f t="shared" si="2"/>
        <v>0.2147389255665875</v>
      </c>
    </row>
    <row r="189" spans="1:11" x14ac:dyDescent="0.25">
      <c r="A189" t="s">
        <v>85</v>
      </c>
      <c r="B189">
        <v>6.4102793659111604E-3</v>
      </c>
      <c r="C189">
        <f>IF(importance_reading!C82&lt;0,0,importance_reading!C82)</f>
        <v>0</v>
      </c>
      <c r="D189">
        <f>IF(importance_reading!D82&lt;0,0,importance_reading!D82)</f>
        <v>0</v>
      </c>
      <c r="E189">
        <f>IF(importance_reading!E82=1,1,0)</f>
        <v>1</v>
      </c>
      <c r="F189">
        <f>IF(importance_reading!F82=1,1,0)</f>
        <v>0</v>
      </c>
      <c r="G189">
        <f>ABS(importance_reading!G82)</f>
        <v>0</v>
      </c>
      <c r="H189">
        <v>0</v>
      </c>
      <c r="I189">
        <v>0</v>
      </c>
      <c r="J189">
        <v>0</v>
      </c>
      <c r="K189">
        <f t="shared" si="2"/>
        <v>0.20768153196383082</v>
      </c>
    </row>
    <row r="190" spans="1:11" x14ac:dyDescent="0.25">
      <c r="A190" t="s">
        <v>178</v>
      </c>
      <c r="B190">
        <v>2.44060510363965E-3</v>
      </c>
      <c r="C190">
        <f>IF(importance_reading!C175&lt;0,0,importance_reading!C175)</f>
        <v>0</v>
      </c>
      <c r="D190">
        <f>IF(importance_reading!D175&lt;0,0,importance_reading!D175)</f>
        <v>0</v>
      </c>
      <c r="E190">
        <f>IF(importance_reading!E175=1,1,0)</f>
        <v>0</v>
      </c>
      <c r="F190">
        <f>IF(importance_reading!F175=1,1,0)</f>
        <v>0</v>
      </c>
      <c r="G190">
        <f>ABS(importance_reading!G175)</f>
        <v>0</v>
      </c>
      <c r="H190">
        <v>1</v>
      </c>
      <c r="I190">
        <v>1</v>
      </c>
      <c r="J190">
        <v>0</v>
      </c>
      <c r="K190">
        <f t="shared" si="2"/>
        <v>0.20685760143466803</v>
      </c>
    </row>
    <row r="191" spans="1:11" x14ac:dyDescent="0.25">
      <c r="A191" t="s">
        <v>40</v>
      </c>
      <c r="B191">
        <v>2.2750796604469898E-3</v>
      </c>
      <c r="C191">
        <f>IF(importance_reading!C37&lt;0,0,importance_reading!C37)</f>
        <v>1.9704433497536901E-3</v>
      </c>
      <c r="D191">
        <f>IF(importance_reading!D37&lt;0,0,importance_reading!D37)</f>
        <v>3.9408866995073802E-3</v>
      </c>
      <c r="E191">
        <f>IF(importance_reading!E37=1,1,0)</f>
        <v>0</v>
      </c>
      <c r="F191">
        <f>IF(importance_reading!F37=1,1,0)</f>
        <v>0</v>
      </c>
      <c r="G191">
        <f>ABS(importance_reading!G37)</f>
        <v>1.8655857899237301E-2</v>
      </c>
      <c r="H191">
        <v>0</v>
      </c>
      <c r="I191">
        <v>0</v>
      </c>
      <c r="J191">
        <v>0</v>
      </c>
      <c r="K191">
        <f t="shared" si="2"/>
        <v>0.20194139101538586</v>
      </c>
    </row>
    <row r="192" spans="1:11" x14ac:dyDescent="0.25">
      <c r="A192" t="s">
        <v>16</v>
      </c>
      <c r="B192">
        <v>2.2133888059648801E-3</v>
      </c>
      <c r="C192">
        <f>IF(importance_reading!C13&lt;0,0,importance_reading!C13)</f>
        <v>0</v>
      </c>
      <c r="D192">
        <f>IF(importance_reading!D13&lt;0,0,importance_reading!D13)</f>
        <v>1.3793103448275799E-2</v>
      </c>
      <c r="E192">
        <f>IF(importance_reading!E13=1,1,0)</f>
        <v>0</v>
      </c>
      <c r="F192">
        <f>IF(importance_reading!F13=1,1,0)</f>
        <v>0</v>
      </c>
      <c r="G192">
        <f>ABS(importance_reading!G13)</f>
        <v>0</v>
      </c>
      <c r="H192">
        <v>0</v>
      </c>
      <c r="I192">
        <v>0</v>
      </c>
      <c r="J192">
        <v>0</v>
      </c>
      <c r="K192">
        <f t="shared" si="2"/>
        <v>0.18553623179846068</v>
      </c>
    </row>
    <row r="193" spans="1:11" x14ac:dyDescent="0.25">
      <c r="A193" t="s">
        <v>52</v>
      </c>
      <c r="B193">
        <v>3.08827546877407E-3</v>
      </c>
      <c r="C193">
        <f>IF(importance_reading!C49&lt;0,0,importance_reading!C49)</f>
        <v>9.8522167487684591E-4</v>
      </c>
      <c r="D193">
        <f>IF(importance_reading!D49&lt;0,0,importance_reading!D49)</f>
        <v>3.9408866995073802E-3</v>
      </c>
      <c r="E193">
        <f>IF(importance_reading!E49=1,1,0)</f>
        <v>0</v>
      </c>
      <c r="F193">
        <f>IF(importance_reading!F49=1,1,0)</f>
        <v>0</v>
      </c>
      <c r="G193">
        <f>ABS(importance_reading!G49)</f>
        <v>0</v>
      </c>
      <c r="H193">
        <v>1</v>
      </c>
      <c r="I193">
        <v>0</v>
      </c>
      <c r="J193">
        <v>0</v>
      </c>
      <c r="K193">
        <f t="shared" si="2"/>
        <v>0.19851111621889717</v>
      </c>
    </row>
    <row r="194" spans="1:11" x14ac:dyDescent="0.25">
      <c r="A194" t="s">
        <v>111</v>
      </c>
      <c r="B194">
        <v>1.7769499932221699E-4</v>
      </c>
      <c r="C194">
        <f>IF(importance_reading!C108&lt;0,0,importance_reading!C108)</f>
        <v>0</v>
      </c>
      <c r="D194">
        <f>IF(importance_reading!D108&lt;0,0,importance_reading!D108)</f>
        <v>1.9704433497536901E-3</v>
      </c>
      <c r="E194">
        <f>IF(importance_reading!E108=1,1,0)</f>
        <v>0</v>
      </c>
      <c r="F194">
        <f>IF(importance_reading!F108=1,1,0)</f>
        <v>0</v>
      </c>
      <c r="G194">
        <f>ABS(importance_reading!G108)</f>
        <v>0</v>
      </c>
      <c r="H194">
        <v>1</v>
      </c>
      <c r="I194">
        <v>1</v>
      </c>
      <c r="J194">
        <v>0</v>
      </c>
      <c r="K194">
        <f t="shared" ref="K194:K257" si="3">100*(B194/$B$272+C194/$C$272+D194/$D$272+E194/$E$272+F194/$F$272+G194/$G$272+H194/$H$272+I194/$I$272+J194/$J$272)/9</f>
        <v>0.20118864984090506</v>
      </c>
    </row>
    <row r="195" spans="1:11" x14ac:dyDescent="0.25">
      <c r="A195" t="s">
        <v>38</v>
      </c>
      <c r="B195">
        <v>2.1060024164235602E-3</v>
      </c>
      <c r="C195">
        <f>IF(importance_reading!C35&lt;0,0,importance_reading!C35)</f>
        <v>0</v>
      </c>
      <c r="D195">
        <f>IF(importance_reading!D35&lt;0,0,importance_reading!D35)</f>
        <v>1.3793103448275799E-2</v>
      </c>
      <c r="E195">
        <f>IF(importance_reading!E35=1,1,0)</f>
        <v>0</v>
      </c>
      <c r="F195">
        <f>IF(importance_reading!F35=1,1,0)</f>
        <v>0</v>
      </c>
      <c r="G195">
        <f>ABS(importance_reading!G35)</f>
        <v>0</v>
      </c>
      <c r="H195">
        <v>0</v>
      </c>
      <c r="I195">
        <v>0</v>
      </c>
      <c r="J195">
        <v>0</v>
      </c>
      <c r="K195">
        <f t="shared" si="3"/>
        <v>0.18419659704136579</v>
      </c>
    </row>
    <row r="196" spans="1:11" x14ac:dyDescent="0.25">
      <c r="A196" t="s">
        <v>174</v>
      </c>
      <c r="B196">
        <v>1.92763126784921E-3</v>
      </c>
      <c r="C196">
        <f>IF(importance_reading!C171&lt;0,0,importance_reading!C171)</f>
        <v>0</v>
      </c>
      <c r="D196">
        <f>IF(importance_reading!D171&lt;0,0,importance_reading!D171)</f>
        <v>0</v>
      </c>
      <c r="E196">
        <f>IF(importance_reading!E171=1,1,0)</f>
        <v>0</v>
      </c>
      <c r="F196">
        <f>IF(importance_reading!F171=1,1,0)</f>
        <v>0</v>
      </c>
      <c r="G196">
        <f>ABS(importance_reading!G171)</f>
        <v>0</v>
      </c>
      <c r="H196">
        <v>1</v>
      </c>
      <c r="I196">
        <v>1</v>
      </c>
      <c r="J196">
        <v>0</v>
      </c>
      <c r="K196">
        <f t="shared" si="3"/>
        <v>0.20045830276338961</v>
      </c>
    </row>
    <row r="197" spans="1:11" x14ac:dyDescent="0.25">
      <c r="A197" t="s">
        <v>62</v>
      </c>
      <c r="B197">
        <v>5.0003472454208803E-3</v>
      </c>
      <c r="C197">
        <f>IF(importance_reading!C59&lt;0,0,importance_reading!C59)</f>
        <v>0</v>
      </c>
      <c r="D197">
        <f>IF(importance_reading!D59&lt;0,0,importance_reading!D59)</f>
        <v>0</v>
      </c>
      <c r="E197">
        <f>IF(importance_reading!E59=1,1,0)</f>
        <v>1</v>
      </c>
      <c r="F197">
        <f>IF(importance_reading!F59=1,1,0)</f>
        <v>0</v>
      </c>
      <c r="G197">
        <f>ABS(importance_reading!G59)</f>
        <v>0</v>
      </c>
      <c r="H197">
        <v>0</v>
      </c>
      <c r="I197">
        <v>0</v>
      </c>
      <c r="J197">
        <v>0</v>
      </c>
      <c r="K197">
        <f t="shared" si="3"/>
        <v>0.19009276599617991</v>
      </c>
    </row>
    <row r="198" spans="1:11" x14ac:dyDescent="0.25">
      <c r="A198" t="s">
        <v>115</v>
      </c>
      <c r="B198">
        <v>2.40246029895556E-4</v>
      </c>
      <c r="C198">
        <f>IF(importance_reading!C112&lt;0,0,importance_reading!C112)</f>
        <v>0</v>
      </c>
      <c r="D198">
        <f>IF(importance_reading!D112&lt;0,0,importance_reading!D112)</f>
        <v>7.8817733990147604E-3</v>
      </c>
      <c r="E198">
        <f>IF(importance_reading!E112=1,1,0)</f>
        <v>0</v>
      </c>
      <c r="F198">
        <f>IF(importance_reading!F112=1,1,0)</f>
        <v>0</v>
      </c>
      <c r="G198">
        <f>ABS(importance_reading!G112)</f>
        <v>0</v>
      </c>
      <c r="H198">
        <v>0</v>
      </c>
      <c r="I198">
        <v>1</v>
      </c>
      <c r="J198">
        <v>0</v>
      </c>
      <c r="K198">
        <f t="shared" si="3"/>
        <v>0.1828453073964223</v>
      </c>
    </row>
    <row r="199" spans="1:11" x14ac:dyDescent="0.25">
      <c r="A199" t="s">
        <v>213</v>
      </c>
      <c r="B199">
        <v>2.9622258427019002E-3</v>
      </c>
      <c r="C199">
        <f>IF(importance_reading!C210&lt;0,0,importance_reading!C210)</f>
        <v>1.9704433497536901E-3</v>
      </c>
      <c r="D199">
        <f>IF(importance_reading!D210&lt;0,0,importance_reading!D210)</f>
        <v>9.8522167487684591E-4</v>
      </c>
      <c r="E199">
        <f>IF(importance_reading!E210=1,1,0)</f>
        <v>0</v>
      </c>
      <c r="F199">
        <f>IF(importance_reading!F210=1,1,0)</f>
        <v>0</v>
      </c>
      <c r="G199">
        <f>ABS(importance_reading!G210)</f>
        <v>0</v>
      </c>
      <c r="H199">
        <v>1</v>
      </c>
      <c r="I199">
        <v>0</v>
      </c>
      <c r="J199">
        <v>0</v>
      </c>
      <c r="K199">
        <f t="shared" si="3"/>
        <v>0.19115607324782577</v>
      </c>
    </row>
    <row r="200" spans="1:11" x14ac:dyDescent="0.25">
      <c r="A200" t="s">
        <v>110</v>
      </c>
      <c r="B200" s="1">
        <v>9.99103840844406E-5</v>
      </c>
      <c r="C200">
        <f>IF(importance_reading!C107&lt;0,0,importance_reading!C107)</f>
        <v>0</v>
      </c>
      <c r="D200">
        <f>IF(importance_reading!D107&lt;0,0,importance_reading!D107)</f>
        <v>9.8522167487684591E-4</v>
      </c>
      <c r="E200">
        <f>IF(importance_reading!E107=1,1,0)</f>
        <v>0</v>
      </c>
      <c r="F200">
        <f>IF(importance_reading!F107=1,1,0)</f>
        <v>0</v>
      </c>
      <c r="G200">
        <f>ABS(importance_reading!G107)</f>
        <v>0</v>
      </c>
      <c r="H200">
        <v>1</v>
      </c>
      <c r="I200">
        <v>1</v>
      </c>
      <c r="J200">
        <v>0</v>
      </c>
      <c r="K200">
        <f t="shared" si="3"/>
        <v>0.18893797848812025</v>
      </c>
    </row>
    <row r="201" spans="1:11" x14ac:dyDescent="0.25">
      <c r="A201" t="s">
        <v>64</v>
      </c>
      <c r="B201">
        <v>3.56686519235989E-3</v>
      </c>
      <c r="C201">
        <f>IF(importance_reading!C61&lt;0,0,importance_reading!C61)</f>
        <v>3.9408866995073802E-3</v>
      </c>
      <c r="D201">
        <f>IF(importance_reading!D61&lt;0,0,importance_reading!D61)</f>
        <v>1.9704433497536901E-3</v>
      </c>
      <c r="E201">
        <f>IF(importance_reading!E61=1,1,0)</f>
        <v>0</v>
      </c>
      <c r="F201">
        <f>IF(importance_reading!F61=1,1,0)</f>
        <v>0</v>
      </c>
      <c r="G201">
        <f>ABS(importance_reading!G61)</f>
        <v>0</v>
      </c>
      <c r="H201">
        <v>0</v>
      </c>
      <c r="I201">
        <v>0</v>
      </c>
      <c r="J201">
        <v>0</v>
      </c>
      <c r="K201">
        <f t="shared" si="3"/>
        <v>0.17929037335903475</v>
      </c>
    </row>
    <row r="202" spans="1:11" x14ac:dyDescent="0.25">
      <c r="A202" t="s">
        <v>41</v>
      </c>
      <c r="B202">
        <v>2.5619531229941301E-3</v>
      </c>
      <c r="C202">
        <f>IF(importance_reading!C38&lt;0,0,importance_reading!C38)</f>
        <v>0</v>
      </c>
      <c r="D202">
        <f>IF(importance_reading!D38&lt;0,0,importance_reading!D38)</f>
        <v>4.9261083743842296E-3</v>
      </c>
      <c r="E202">
        <f>IF(importance_reading!E38=1,1,0)</f>
        <v>0</v>
      </c>
      <c r="F202">
        <f>IF(importance_reading!F38=1,1,0)</f>
        <v>0</v>
      </c>
      <c r="G202">
        <f>ABS(importance_reading!G38)</f>
        <v>0</v>
      </c>
      <c r="H202">
        <v>0</v>
      </c>
      <c r="I202">
        <v>1</v>
      </c>
      <c r="J202">
        <v>0</v>
      </c>
      <c r="K202">
        <f t="shared" si="3"/>
        <v>0.17796742985339295</v>
      </c>
    </row>
    <row r="203" spans="1:11" x14ac:dyDescent="0.25">
      <c r="A203" t="s">
        <v>146</v>
      </c>
      <c r="B203">
        <v>1.2020996814505699E-3</v>
      </c>
      <c r="C203">
        <f>IF(importance_reading!C143&lt;0,0,importance_reading!C143)</f>
        <v>0</v>
      </c>
      <c r="D203">
        <f>IF(importance_reading!D143&lt;0,0,importance_reading!D143)</f>
        <v>5.9113300492610703E-3</v>
      </c>
      <c r="E203">
        <f>IF(importance_reading!E143=1,1,0)</f>
        <v>0</v>
      </c>
      <c r="F203">
        <f>IF(importance_reading!F143=1,1,0)</f>
        <v>0</v>
      </c>
      <c r="G203">
        <f>ABS(importance_reading!G143)</f>
        <v>3.2225762953977898E-4</v>
      </c>
      <c r="H203">
        <v>0</v>
      </c>
      <c r="I203">
        <v>1</v>
      </c>
      <c r="J203">
        <v>0</v>
      </c>
      <c r="K203">
        <f t="shared" si="3"/>
        <v>0.17353298255013114</v>
      </c>
    </row>
    <row r="204" spans="1:11" x14ac:dyDescent="0.25">
      <c r="A204" t="s">
        <v>102</v>
      </c>
      <c r="B204">
        <v>1.6789826187209699E-3</v>
      </c>
      <c r="C204">
        <f>IF(importance_reading!C99&lt;0,0,importance_reading!C99)</f>
        <v>9.8522167487684591E-4</v>
      </c>
      <c r="D204">
        <f>IF(importance_reading!D99&lt;0,0,importance_reading!D99)</f>
        <v>2.9556650246305299E-3</v>
      </c>
      <c r="E204">
        <f>IF(importance_reading!E99=1,1,0)</f>
        <v>0</v>
      </c>
      <c r="F204">
        <f>IF(importance_reading!F99=1,1,0)</f>
        <v>0</v>
      </c>
      <c r="G204">
        <f>ABS(importance_reading!G99)</f>
        <v>0</v>
      </c>
      <c r="H204">
        <v>0</v>
      </c>
      <c r="I204">
        <v>1</v>
      </c>
      <c r="J204">
        <v>0</v>
      </c>
      <c r="K204">
        <f t="shared" si="3"/>
        <v>0.17245018845035254</v>
      </c>
    </row>
    <row r="205" spans="1:11" x14ac:dyDescent="0.25">
      <c r="A205" t="s">
        <v>272</v>
      </c>
      <c r="B205">
        <v>2.8984134842821299E-3</v>
      </c>
      <c r="C205">
        <f>IF(importance_reading!C269&lt;0,0,importance_reading!C269)</f>
        <v>0</v>
      </c>
      <c r="D205">
        <f>IF(importance_reading!D269&lt;0,0,importance_reading!D269)</f>
        <v>3.9408866995073802E-3</v>
      </c>
      <c r="E205">
        <f>IF(importance_reading!E269=1,1,0)</f>
        <v>0</v>
      </c>
      <c r="F205">
        <f>IF(importance_reading!F269=1,1,0)</f>
        <v>0</v>
      </c>
      <c r="G205">
        <f>ABS(importance_reading!G269)</f>
        <v>0</v>
      </c>
      <c r="H205">
        <v>0</v>
      </c>
      <c r="I205">
        <v>1</v>
      </c>
      <c r="J205">
        <v>0</v>
      </c>
      <c r="K205">
        <f t="shared" si="3"/>
        <v>0.1708844242623139</v>
      </c>
    </row>
    <row r="206" spans="1:11" x14ac:dyDescent="0.25">
      <c r="A206" t="s">
        <v>93</v>
      </c>
      <c r="B206">
        <v>3.3840690641276502E-3</v>
      </c>
      <c r="C206">
        <f>IF(importance_reading!C90&lt;0,0,importance_reading!C90)</f>
        <v>0</v>
      </c>
      <c r="D206">
        <f>IF(importance_reading!D90&lt;0,0,importance_reading!D90)</f>
        <v>0</v>
      </c>
      <c r="E206">
        <f>IF(importance_reading!E90=1,1,0)</f>
        <v>1</v>
      </c>
      <c r="F206">
        <f>IF(importance_reading!F90=1,1,0)</f>
        <v>0</v>
      </c>
      <c r="G206">
        <f>ABS(importance_reading!G90)</f>
        <v>0</v>
      </c>
      <c r="H206">
        <v>0</v>
      </c>
      <c r="I206">
        <v>0</v>
      </c>
      <c r="J206">
        <v>0</v>
      </c>
      <c r="K206">
        <f t="shared" si="3"/>
        <v>0.16992985300466543</v>
      </c>
    </row>
    <row r="207" spans="1:11" x14ac:dyDescent="0.25">
      <c r="A207" t="s">
        <v>252</v>
      </c>
      <c r="B207">
        <v>3.9318451063457696E-3</v>
      </c>
      <c r="C207">
        <f>IF(importance_reading!C249&lt;0,0,importance_reading!C249)</f>
        <v>0</v>
      </c>
      <c r="D207">
        <f>IF(importance_reading!D249&lt;0,0,importance_reading!D249)</f>
        <v>2.9556650246305299E-3</v>
      </c>
      <c r="E207">
        <f>IF(importance_reading!E249=1,1,0)</f>
        <v>0</v>
      </c>
      <c r="F207">
        <f>IF(importance_reading!F249=1,1,0)</f>
        <v>0</v>
      </c>
      <c r="G207">
        <f>ABS(importance_reading!G249)</f>
        <v>0</v>
      </c>
      <c r="H207">
        <v>1</v>
      </c>
      <c r="I207">
        <v>0</v>
      </c>
      <c r="J207">
        <v>0</v>
      </c>
      <c r="K207">
        <f t="shared" si="3"/>
        <v>0.16969588809838099</v>
      </c>
    </row>
    <row r="208" spans="1:11" x14ac:dyDescent="0.25">
      <c r="A208" t="s">
        <v>31</v>
      </c>
      <c r="B208">
        <v>2.7546952468809E-3</v>
      </c>
      <c r="C208">
        <f>IF(importance_reading!C28&lt;0,0,importance_reading!C28)</f>
        <v>2.9556650246305299E-3</v>
      </c>
      <c r="D208">
        <f>IF(importance_reading!D28&lt;0,0,importance_reading!D28)</f>
        <v>3.9408866995073802E-3</v>
      </c>
      <c r="E208">
        <f>IF(importance_reading!E28=1,1,0)</f>
        <v>0</v>
      </c>
      <c r="F208">
        <f>IF(importance_reading!F28=1,1,0)</f>
        <v>0</v>
      </c>
      <c r="G208">
        <f>ABS(importance_reading!G28)</f>
        <v>0</v>
      </c>
      <c r="H208">
        <v>0</v>
      </c>
      <c r="I208">
        <v>0</v>
      </c>
      <c r="J208">
        <v>0</v>
      </c>
      <c r="K208">
        <f t="shared" si="3"/>
        <v>0.16366090264757879</v>
      </c>
    </row>
    <row r="209" spans="1:11" x14ac:dyDescent="0.25">
      <c r="A209" t="s">
        <v>50</v>
      </c>
      <c r="B209">
        <v>3.18971230177753E-3</v>
      </c>
      <c r="C209">
        <f>IF(importance_reading!C47&lt;0,0,importance_reading!C47)</f>
        <v>0</v>
      </c>
      <c r="D209">
        <f>IF(importance_reading!D47&lt;0,0,importance_reading!D47)</f>
        <v>0</v>
      </c>
      <c r="E209">
        <f>IF(importance_reading!E47=1,1,0)</f>
        <v>1</v>
      </c>
      <c r="F209">
        <f>IF(importance_reading!F47=1,1,0)</f>
        <v>0</v>
      </c>
      <c r="G209">
        <f>ABS(importance_reading!G47)</f>
        <v>0</v>
      </c>
      <c r="H209">
        <v>0</v>
      </c>
      <c r="I209">
        <v>0</v>
      </c>
      <c r="J209">
        <v>0</v>
      </c>
      <c r="K209">
        <f t="shared" si="3"/>
        <v>0.16750527131202489</v>
      </c>
    </row>
    <row r="210" spans="1:11" x14ac:dyDescent="0.25">
      <c r="A210" t="s">
        <v>68</v>
      </c>
      <c r="B210">
        <v>3.0904002554350898E-3</v>
      </c>
      <c r="C210">
        <f>IF(importance_reading!C65&lt;0,0,importance_reading!C65)</f>
        <v>0</v>
      </c>
      <c r="D210">
        <f>IF(importance_reading!D65&lt;0,0,importance_reading!D65)</f>
        <v>9.8522167487684591E-3</v>
      </c>
      <c r="E210">
        <f>IF(importance_reading!E65=1,1,0)</f>
        <v>0</v>
      </c>
      <c r="F210">
        <f>IF(importance_reading!F65=1,1,0)</f>
        <v>0</v>
      </c>
      <c r="G210">
        <f>ABS(importance_reading!G65)</f>
        <v>0</v>
      </c>
      <c r="H210">
        <v>0</v>
      </c>
      <c r="I210">
        <v>0</v>
      </c>
      <c r="J210">
        <v>0</v>
      </c>
      <c r="K210">
        <f t="shared" si="3"/>
        <v>0.15135560087149014</v>
      </c>
    </row>
    <row r="211" spans="1:11" x14ac:dyDescent="0.25">
      <c r="A211" t="s">
        <v>91</v>
      </c>
      <c r="B211">
        <v>5.65906329122928E-3</v>
      </c>
      <c r="C211">
        <f>IF(importance_reading!C88&lt;0,0,importance_reading!C88)</f>
        <v>0</v>
      </c>
      <c r="D211">
        <f>IF(importance_reading!D88&lt;0,0,importance_reading!D88)</f>
        <v>0</v>
      </c>
      <c r="E211">
        <f>IF(importance_reading!E88=1,1,0)</f>
        <v>0</v>
      </c>
      <c r="F211">
        <f>IF(importance_reading!F88=1,1,0)</f>
        <v>0</v>
      </c>
      <c r="G211">
        <f>ABS(importance_reading!G88)</f>
        <v>0</v>
      </c>
      <c r="H211">
        <v>0</v>
      </c>
      <c r="I211">
        <v>1</v>
      </c>
      <c r="J211">
        <v>0</v>
      </c>
      <c r="K211">
        <f t="shared" si="3"/>
        <v>0.1602019985012991</v>
      </c>
    </row>
    <row r="212" spans="1:11" x14ac:dyDescent="0.25">
      <c r="A212" t="s">
        <v>81</v>
      </c>
      <c r="B212">
        <v>2.4132315351551698E-3</v>
      </c>
      <c r="C212">
        <f>IF(importance_reading!C78&lt;0,0,importance_reading!C78)</f>
        <v>0</v>
      </c>
      <c r="D212">
        <f>IF(importance_reading!D78&lt;0,0,importance_reading!D78)</f>
        <v>0</v>
      </c>
      <c r="E212">
        <f>IF(importance_reading!E78=1,1,0)</f>
        <v>0</v>
      </c>
      <c r="F212">
        <f>IF(importance_reading!F78=1,1,0)</f>
        <v>0</v>
      </c>
      <c r="G212">
        <f>ABS(importance_reading!G78)</f>
        <v>9.2575656580904699E-3</v>
      </c>
      <c r="H212">
        <v>0</v>
      </c>
      <c r="I212">
        <v>1</v>
      </c>
      <c r="J212">
        <v>0</v>
      </c>
      <c r="K212">
        <f t="shared" si="3"/>
        <v>0.15559879402593402</v>
      </c>
    </row>
    <row r="213" spans="1:11" x14ac:dyDescent="0.25">
      <c r="A213" t="s">
        <v>257</v>
      </c>
      <c r="B213">
        <v>2.9917921845668501E-3</v>
      </c>
      <c r="C213">
        <f>IF(importance_reading!C254&lt;0,0,importance_reading!C254)</f>
        <v>9.8522167487684591E-4</v>
      </c>
      <c r="D213">
        <f>IF(importance_reading!D254&lt;0,0,importance_reading!D254)</f>
        <v>6.8965517241379197E-3</v>
      </c>
      <c r="E213">
        <f>IF(importance_reading!E254=1,1,0)</f>
        <v>0</v>
      </c>
      <c r="F213">
        <f>IF(importance_reading!F254=1,1,0)</f>
        <v>0</v>
      </c>
      <c r="G213">
        <f>ABS(importance_reading!G254)</f>
        <v>0</v>
      </c>
      <c r="H213">
        <v>0</v>
      </c>
      <c r="I213">
        <v>0</v>
      </c>
      <c r="J213">
        <v>0</v>
      </c>
      <c r="K213">
        <f t="shared" si="3"/>
        <v>0.1443428886305694</v>
      </c>
    </row>
    <row r="214" spans="1:11" x14ac:dyDescent="0.25">
      <c r="A214" t="s">
        <v>47</v>
      </c>
      <c r="B214">
        <v>2.77943354179977E-3</v>
      </c>
      <c r="C214">
        <f>IF(importance_reading!C44&lt;0,0,importance_reading!C44)</f>
        <v>9.8522167487684591E-4</v>
      </c>
      <c r="D214">
        <f>IF(importance_reading!D44&lt;0,0,importance_reading!D44)</f>
        <v>0</v>
      </c>
      <c r="E214">
        <f>IF(importance_reading!E44=1,1,0)</f>
        <v>0</v>
      </c>
      <c r="F214">
        <f>IF(importance_reading!F44=1,1,0)</f>
        <v>0</v>
      </c>
      <c r="G214">
        <f>ABS(importance_reading!G44)</f>
        <v>0</v>
      </c>
      <c r="H214">
        <v>0</v>
      </c>
      <c r="I214">
        <v>1</v>
      </c>
      <c r="J214">
        <v>0</v>
      </c>
      <c r="K214">
        <f t="shared" si="3"/>
        <v>0.15233725905705539</v>
      </c>
    </row>
    <row r="215" spans="1:11" x14ac:dyDescent="0.25">
      <c r="A215" t="s">
        <v>90</v>
      </c>
      <c r="B215">
        <v>2.76846792477901E-3</v>
      </c>
      <c r="C215">
        <f>IF(importance_reading!C87&lt;0,0,importance_reading!C87)</f>
        <v>3.9408866995073802E-3</v>
      </c>
      <c r="D215">
        <f>IF(importance_reading!D87&lt;0,0,importance_reading!D87)</f>
        <v>0</v>
      </c>
      <c r="E215">
        <f>IF(importance_reading!E87=1,1,0)</f>
        <v>0</v>
      </c>
      <c r="F215">
        <f>IF(importance_reading!F87=1,1,0)</f>
        <v>0</v>
      </c>
      <c r="G215">
        <f>ABS(importance_reading!G87)</f>
        <v>0</v>
      </c>
      <c r="H215">
        <v>0</v>
      </c>
      <c r="I215">
        <v>0</v>
      </c>
      <c r="J215">
        <v>0</v>
      </c>
      <c r="K215">
        <f t="shared" si="3"/>
        <v>0.14676981346011658</v>
      </c>
    </row>
    <row r="216" spans="1:11" x14ac:dyDescent="0.25">
      <c r="A216" t="s">
        <v>8</v>
      </c>
      <c r="B216">
        <v>3.8853697038868699E-3</v>
      </c>
      <c r="C216">
        <f>IF(importance_reading!C5&lt;0,0,importance_reading!C5)</f>
        <v>0</v>
      </c>
      <c r="D216">
        <f>IF(importance_reading!D5&lt;0,0,importance_reading!D5)</f>
        <v>7.8817733990147604E-3</v>
      </c>
      <c r="E216">
        <f>IF(importance_reading!E5=1,1,0)</f>
        <v>0</v>
      </c>
      <c r="F216">
        <f>IF(importance_reading!F5=1,1,0)</f>
        <v>0</v>
      </c>
      <c r="G216">
        <f>ABS(importance_reading!G5)</f>
        <v>0</v>
      </c>
      <c r="H216">
        <v>0</v>
      </c>
      <c r="I216">
        <v>0</v>
      </c>
      <c r="J216">
        <v>0</v>
      </c>
      <c r="K216">
        <f t="shared" si="3"/>
        <v>0.1387121356650437</v>
      </c>
    </row>
    <row r="217" spans="1:11" x14ac:dyDescent="0.25">
      <c r="A217" t="s">
        <v>87</v>
      </c>
      <c r="B217">
        <v>3.4595811899326501E-3</v>
      </c>
      <c r="C217">
        <f>IF(importance_reading!C84&lt;0,0,importance_reading!C84)</f>
        <v>9.8522167487684591E-4</v>
      </c>
      <c r="D217">
        <f>IF(importance_reading!D84&lt;0,0,importance_reading!D84)</f>
        <v>5.9113300492610703E-3</v>
      </c>
      <c r="E217">
        <f>IF(importance_reading!E84=1,1,0)</f>
        <v>0</v>
      </c>
      <c r="F217">
        <f>IF(importance_reading!F84=1,1,0)</f>
        <v>0</v>
      </c>
      <c r="G217">
        <f>ABS(importance_reading!G84)</f>
        <v>0</v>
      </c>
      <c r="H217">
        <v>0</v>
      </c>
      <c r="I217">
        <v>0</v>
      </c>
      <c r="J217">
        <v>0</v>
      </c>
      <c r="K217">
        <f t="shared" si="3"/>
        <v>0.13889819509151319</v>
      </c>
    </row>
    <row r="218" spans="1:11" x14ac:dyDescent="0.25">
      <c r="A218" t="s">
        <v>150</v>
      </c>
      <c r="B218">
        <v>4.4193266050155198E-3</v>
      </c>
      <c r="C218">
        <f>IF(importance_reading!C147&lt;0,0,importance_reading!C147)</f>
        <v>0</v>
      </c>
      <c r="D218">
        <f>IF(importance_reading!D147&lt;0,0,importance_reading!D147)</f>
        <v>0</v>
      </c>
      <c r="E218">
        <f>IF(importance_reading!E147=1,1,0)</f>
        <v>0</v>
      </c>
      <c r="F218">
        <f>IF(importance_reading!F147=1,1,0)</f>
        <v>0</v>
      </c>
      <c r="G218">
        <f>ABS(importance_reading!G147)</f>
        <v>0</v>
      </c>
      <c r="H218">
        <v>0</v>
      </c>
      <c r="I218">
        <v>1</v>
      </c>
      <c r="J218">
        <v>0</v>
      </c>
      <c r="K218">
        <f t="shared" si="3"/>
        <v>0.14473640401030866</v>
      </c>
    </row>
    <row r="219" spans="1:11" x14ac:dyDescent="0.25">
      <c r="A219" t="s">
        <v>33</v>
      </c>
      <c r="B219">
        <v>3.45019018495509E-3</v>
      </c>
      <c r="C219">
        <f>IF(importance_reading!C30&lt;0,0,importance_reading!C30)</f>
        <v>0</v>
      </c>
      <c r="D219">
        <f>IF(importance_reading!D30&lt;0,0,importance_reading!D30)</f>
        <v>7.8817733990147604E-3</v>
      </c>
      <c r="E219">
        <f>IF(importance_reading!E30=1,1,0)</f>
        <v>0</v>
      </c>
      <c r="F219">
        <f>IF(importance_reading!F30=1,1,0)</f>
        <v>0</v>
      </c>
      <c r="G219">
        <f>ABS(importance_reading!G30)</f>
        <v>0</v>
      </c>
      <c r="H219">
        <v>0</v>
      </c>
      <c r="I219">
        <v>0</v>
      </c>
      <c r="J219">
        <v>0</v>
      </c>
      <c r="K219">
        <f t="shared" si="3"/>
        <v>0.13328331352448253</v>
      </c>
    </row>
    <row r="220" spans="1:11" x14ac:dyDescent="0.25">
      <c r="A220" t="s">
        <v>48</v>
      </c>
      <c r="B220">
        <v>3.2519225375525099E-3</v>
      </c>
      <c r="C220">
        <f>IF(importance_reading!C45&lt;0,0,importance_reading!C45)</f>
        <v>0</v>
      </c>
      <c r="D220">
        <f>IF(importance_reading!D45&lt;0,0,importance_reading!D45)</f>
        <v>9.8522167487684591E-4</v>
      </c>
      <c r="E220">
        <f>IF(importance_reading!E45=1,1,0)</f>
        <v>0</v>
      </c>
      <c r="F220">
        <f>IF(importance_reading!F45=1,1,0)</f>
        <v>0</v>
      </c>
      <c r="G220">
        <f>ABS(importance_reading!G45)</f>
        <v>0</v>
      </c>
      <c r="H220">
        <v>0</v>
      </c>
      <c r="I220">
        <v>1</v>
      </c>
      <c r="J220">
        <v>0</v>
      </c>
      <c r="K220">
        <f t="shared" si="3"/>
        <v>0.14145346774659648</v>
      </c>
    </row>
    <row r="221" spans="1:11" x14ac:dyDescent="0.25">
      <c r="A221" t="s">
        <v>63</v>
      </c>
      <c r="B221">
        <v>6.2114648070607697E-3</v>
      </c>
      <c r="C221">
        <f>IF(importance_reading!C60&lt;0,0,importance_reading!C60)</f>
        <v>0</v>
      </c>
      <c r="D221">
        <f>IF(importance_reading!D60&lt;0,0,importance_reading!D60)</f>
        <v>4.9261083743842296E-3</v>
      </c>
      <c r="E221">
        <f>IF(importance_reading!E60=1,1,0)</f>
        <v>0</v>
      </c>
      <c r="F221">
        <f>IF(importance_reading!F60=1,1,0)</f>
        <v>0</v>
      </c>
      <c r="G221">
        <f>ABS(importance_reading!G60)</f>
        <v>0</v>
      </c>
      <c r="H221">
        <v>0</v>
      </c>
      <c r="I221">
        <v>0</v>
      </c>
      <c r="J221">
        <v>0</v>
      </c>
      <c r="K221">
        <f t="shared" si="3"/>
        <v>0.13388899812059793</v>
      </c>
    </row>
    <row r="222" spans="1:11" x14ac:dyDescent="0.25">
      <c r="A222" t="s">
        <v>207</v>
      </c>
      <c r="B222">
        <v>2.9895183393360602E-3</v>
      </c>
      <c r="C222">
        <f>IF(importance_reading!C204&lt;0,0,importance_reading!C204)</f>
        <v>0</v>
      </c>
      <c r="D222">
        <f>IF(importance_reading!D204&lt;0,0,importance_reading!D204)</f>
        <v>9.8522167487684591E-4</v>
      </c>
      <c r="E222">
        <f>IF(importance_reading!E204=1,1,0)</f>
        <v>0</v>
      </c>
      <c r="F222">
        <f>IF(importance_reading!F204=1,1,0)</f>
        <v>0</v>
      </c>
      <c r="G222">
        <f>ABS(importance_reading!G204)</f>
        <v>0</v>
      </c>
      <c r="H222">
        <v>1</v>
      </c>
      <c r="I222">
        <v>0</v>
      </c>
      <c r="J222">
        <v>0</v>
      </c>
      <c r="K222">
        <f t="shared" si="3"/>
        <v>0.13537982170343774</v>
      </c>
    </row>
    <row r="223" spans="1:11" x14ac:dyDescent="0.25">
      <c r="A223" t="s">
        <v>214</v>
      </c>
      <c r="B223">
        <v>3.4467714931328301E-3</v>
      </c>
      <c r="C223">
        <f>IF(importance_reading!C211&lt;0,0,importance_reading!C211)</f>
        <v>0</v>
      </c>
      <c r="D223">
        <f>IF(importance_reading!D211&lt;0,0,importance_reading!D211)</f>
        <v>0</v>
      </c>
      <c r="E223">
        <f>IF(importance_reading!E211=1,1,0)</f>
        <v>0</v>
      </c>
      <c r="F223">
        <f>IF(importance_reading!F211=1,1,0)</f>
        <v>0</v>
      </c>
      <c r="G223">
        <f>ABS(importance_reading!G211)</f>
        <v>0</v>
      </c>
      <c r="H223">
        <v>0</v>
      </c>
      <c r="I223">
        <v>1</v>
      </c>
      <c r="J223">
        <v>0</v>
      </c>
      <c r="K223">
        <f t="shared" si="3"/>
        <v>0.13260387365303247</v>
      </c>
    </row>
    <row r="224" spans="1:11" x14ac:dyDescent="0.25">
      <c r="A224" t="s">
        <v>26</v>
      </c>
      <c r="B224">
        <v>3.5100746946616799E-3</v>
      </c>
      <c r="C224">
        <f>IF(importance_reading!C23&lt;0,0,importance_reading!C23)</f>
        <v>2.9556650246305299E-3</v>
      </c>
      <c r="D224">
        <f>IF(importance_reading!D23&lt;0,0,importance_reading!D23)</f>
        <v>0</v>
      </c>
      <c r="E224">
        <f>IF(importance_reading!E23=1,1,0)</f>
        <v>0</v>
      </c>
      <c r="F224">
        <f>IF(importance_reading!F23=1,1,0)</f>
        <v>0</v>
      </c>
      <c r="G224">
        <f>ABS(importance_reading!G23)</f>
        <v>0</v>
      </c>
      <c r="H224">
        <v>0</v>
      </c>
      <c r="I224">
        <v>0</v>
      </c>
      <c r="J224">
        <v>0</v>
      </c>
      <c r="K224">
        <f t="shared" si="3"/>
        <v>0.1279629243385591</v>
      </c>
    </row>
    <row r="225" spans="1:11" x14ac:dyDescent="0.25">
      <c r="A225" t="s">
        <v>188</v>
      </c>
      <c r="B225">
        <v>2.51003769854868E-3</v>
      </c>
      <c r="C225">
        <f>IF(importance_reading!C185&lt;0,0,importance_reading!C185)</f>
        <v>0</v>
      </c>
      <c r="D225">
        <f>IF(importance_reading!D185&lt;0,0,importance_reading!D185)</f>
        <v>9.8522167487684591E-4</v>
      </c>
      <c r="E225">
        <f>IF(importance_reading!E185=1,1,0)</f>
        <v>0</v>
      </c>
      <c r="F225">
        <f>IF(importance_reading!F185=1,1,0)</f>
        <v>0</v>
      </c>
      <c r="G225">
        <f>ABS(importance_reading!G185)</f>
        <v>0</v>
      </c>
      <c r="H225">
        <v>1</v>
      </c>
      <c r="I225">
        <v>0</v>
      </c>
      <c r="J225">
        <v>0</v>
      </c>
      <c r="K225">
        <f t="shared" si="3"/>
        <v>0.12939834737976891</v>
      </c>
    </row>
    <row r="226" spans="1:11" x14ac:dyDescent="0.25">
      <c r="A226" t="s">
        <v>182</v>
      </c>
      <c r="B226">
        <v>2.3996421500736601E-3</v>
      </c>
      <c r="C226">
        <f>IF(importance_reading!C179&lt;0,0,importance_reading!C179)</f>
        <v>0</v>
      </c>
      <c r="D226">
        <f>IF(importance_reading!D179&lt;0,0,importance_reading!D179)</f>
        <v>9.8522167487684591E-4</v>
      </c>
      <c r="E226">
        <f>IF(importance_reading!E179=1,1,0)</f>
        <v>0</v>
      </c>
      <c r="F226">
        <f>IF(importance_reading!F179=1,1,0)</f>
        <v>0</v>
      </c>
      <c r="G226">
        <f>ABS(importance_reading!G179)</f>
        <v>0</v>
      </c>
      <c r="H226">
        <v>1</v>
      </c>
      <c r="I226">
        <v>0</v>
      </c>
      <c r="J226">
        <v>0</v>
      </c>
      <c r="K226">
        <f t="shared" si="3"/>
        <v>0.12802117365787202</v>
      </c>
    </row>
    <row r="227" spans="1:11" x14ac:dyDescent="0.25">
      <c r="A227" t="s">
        <v>9</v>
      </c>
      <c r="B227">
        <v>2.3619951308499702E-3</v>
      </c>
      <c r="C227">
        <f>IF(importance_reading!C6&lt;0,0,importance_reading!C6)</f>
        <v>0</v>
      </c>
      <c r="D227">
        <f>IF(importance_reading!D6&lt;0,0,importance_reading!D6)</f>
        <v>9.8522167487684591E-4</v>
      </c>
      <c r="E227">
        <f>IF(importance_reading!E6=1,1,0)</f>
        <v>0</v>
      </c>
      <c r="F227">
        <f>IF(importance_reading!F6=1,1,0)</f>
        <v>0</v>
      </c>
      <c r="G227">
        <f>ABS(importance_reading!G6)</f>
        <v>0</v>
      </c>
      <c r="H227">
        <v>1</v>
      </c>
      <c r="I227">
        <v>0</v>
      </c>
      <c r="J227">
        <v>0</v>
      </c>
      <c r="K227">
        <f t="shared" si="3"/>
        <v>0.12755153075742168</v>
      </c>
    </row>
    <row r="228" spans="1:11" x14ac:dyDescent="0.25">
      <c r="A228" t="s">
        <v>186</v>
      </c>
      <c r="B228">
        <v>3.2827897706505398E-3</v>
      </c>
      <c r="C228">
        <f>IF(importance_reading!C183&lt;0,0,importance_reading!C183)</f>
        <v>0</v>
      </c>
      <c r="D228">
        <f>IF(importance_reading!D183&lt;0,0,importance_reading!D183)</f>
        <v>0</v>
      </c>
      <c r="E228">
        <f>IF(importance_reading!E183=1,1,0)</f>
        <v>0</v>
      </c>
      <c r="F228">
        <f>IF(importance_reading!F183=1,1,0)</f>
        <v>0</v>
      </c>
      <c r="G228">
        <f>ABS(importance_reading!G183)</f>
        <v>0</v>
      </c>
      <c r="H228">
        <v>1</v>
      </c>
      <c r="I228">
        <v>0</v>
      </c>
      <c r="J228">
        <v>0</v>
      </c>
      <c r="K228">
        <f t="shared" si="3"/>
        <v>0.12775803841472502</v>
      </c>
    </row>
    <row r="229" spans="1:11" x14ac:dyDescent="0.25">
      <c r="A229" t="s">
        <v>36</v>
      </c>
      <c r="B229">
        <v>2.9265137177679102E-3</v>
      </c>
      <c r="C229">
        <f>IF(importance_reading!C33&lt;0,0,importance_reading!C33)</f>
        <v>0</v>
      </c>
      <c r="D229">
        <f>IF(importance_reading!D33&lt;0,0,importance_reading!D33)</f>
        <v>0</v>
      </c>
      <c r="E229">
        <f>IF(importance_reading!E33=1,1,0)</f>
        <v>0</v>
      </c>
      <c r="F229">
        <f>IF(importance_reading!F33=1,1,0)</f>
        <v>0</v>
      </c>
      <c r="G229">
        <f>ABS(importance_reading!G33)</f>
        <v>0</v>
      </c>
      <c r="H229">
        <v>0</v>
      </c>
      <c r="I229">
        <v>1</v>
      </c>
      <c r="J229">
        <v>0</v>
      </c>
      <c r="K229">
        <f t="shared" si="3"/>
        <v>0.12611370854454323</v>
      </c>
    </row>
    <row r="230" spans="1:11" x14ac:dyDescent="0.25">
      <c r="A230" t="s">
        <v>27</v>
      </c>
      <c r="B230">
        <v>2.0641819990294299E-3</v>
      </c>
      <c r="C230">
        <f>IF(importance_reading!C24&lt;0,0,importance_reading!C24)</f>
        <v>0</v>
      </c>
      <c r="D230">
        <f>IF(importance_reading!D24&lt;0,0,importance_reading!D24)</f>
        <v>7.8817733990147604E-3</v>
      </c>
      <c r="E230">
        <f>IF(importance_reading!E24=1,1,0)</f>
        <v>0</v>
      </c>
      <c r="F230">
        <f>IF(importance_reading!F24=1,1,0)</f>
        <v>0</v>
      </c>
      <c r="G230">
        <f>ABS(importance_reading!G24)</f>
        <v>0</v>
      </c>
      <c r="H230">
        <v>0</v>
      </c>
      <c r="I230">
        <v>0</v>
      </c>
      <c r="J230">
        <v>0</v>
      </c>
      <c r="K230">
        <f t="shared" si="3"/>
        <v>0.11599299631189382</v>
      </c>
    </row>
    <row r="231" spans="1:11" x14ac:dyDescent="0.25">
      <c r="A231" t="s">
        <v>89</v>
      </c>
      <c r="B231">
        <v>2.79852628236391E-3</v>
      </c>
      <c r="C231">
        <f>IF(importance_reading!C86&lt;0,0,importance_reading!C86)</f>
        <v>0</v>
      </c>
      <c r="D231">
        <f>IF(importance_reading!D86&lt;0,0,importance_reading!D86)</f>
        <v>0</v>
      </c>
      <c r="E231">
        <f>IF(importance_reading!E86=1,1,0)</f>
        <v>0</v>
      </c>
      <c r="F231">
        <f>IF(importance_reading!F86=1,1,0)</f>
        <v>0</v>
      </c>
      <c r="G231">
        <f>ABS(importance_reading!G86)</f>
        <v>0</v>
      </c>
      <c r="H231">
        <v>0</v>
      </c>
      <c r="I231">
        <v>1</v>
      </c>
      <c r="J231">
        <v>0</v>
      </c>
      <c r="K231">
        <f t="shared" si="3"/>
        <v>0.12451707774551017</v>
      </c>
    </row>
    <row r="232" spans="1:11" x14ac:dyDescent="0.25">
      <c r="A232" t="s">
        <v>84</v>
      </c>
      <c r="B232">
        <v>2.5914690651321201E-3</v>
      </c>
      <c r="C232">
        <f>IF(importance_reading!C81&lt;0,0,importance_reading!C81)</f>
        <v>0</v>
      </c>
      <c r="D232">
        <f>IF(importance_reading!D81&lt;0,0,importance_reading!D81)</f>
        <v>0</v>
      </c>
      <c r="E232">
        <f>IF(importance_reading!E81=1,1,0)</f>
        <v>0</v>
      </c>
      <c r="F232">
        <f>IF(importance_reading!F81=1,1,0)</f>
        <v>0</v>
      </c>
      <c r="G232">
        <f>ABS(importance_reading!G81)</f>
        <v>0</v>
      </c>
      <c r="H232">
        <v>0</v>
      </c>
      <c r="I232">
        <v>1</v>
      </c>
      <c r="J232">
        <v>0</v>
      </c>
      <c r="K232">
        <f t="shared" si="3"/>
        <v>0.12193405911441703</v>
      </c>
    </row>
    <row r="233" spans="1:11" x14ac:dyDescent="0.25">
      <c r="A233" t="s">
        <v>18</v>
      </c>
      <c r="B233">
        <v>2.7368538876449701E-3</v>
      </c>
      <c r="C233">
        <f>IF(importance_reading!C15&lt;0,0,importance_reading!C15)</f>
        <v>0</v>
      </c>
      <c r="D233">
        <f>IF(importance_reading!D15&lt;0,0,importance_reading!D15)</f>
        <v>6.8965517241379197E-3</v>
      </c>
      <c r="E233">
        <f>IF(importance_reading!E15=1,1,0)</f>
        <v>0</v>
      </c>
      <c r="F233">
        <f>IF(importance_reading!F15=1,1,0)</f>
        <v>0</v>
      </c>
      <c r="G233">
        <f>ABS(importance_reading!G15)</f>
        <v>0</v>
      </c>
      <c r="H233">
        <v>0</v>
      </c>
      <c r="I233">
        <v>0</v>
      </c>
      <c r="J233">
        <v>0</v>
      </c>
      <c r="K233">
        <f t="shared" si="3"/>
        <v>0.11310419679914313</v>
      </c>
    </row>
    <row r="234" spans="1:11" x14ac:dyDescent="0.25">
      <c r="A234" t="s">
        <v>77</v>
      </c>
      <c r="B234">
        <v>2.5186381644591001E-3</v>
      </c>
      <c r="C234">
        <f>IF(importance_reading!C74&lt;0,0,importance_reading!C74)</f>
        <v>0</v>
      </c>
      <c r="D234">
        <f>IF(importance_reading!D74&lt;0,0,importance_reading!D74)</f>
        <v>0</v>
      </c>
      <c r="E234">
        <f>IF(importance_reading!E74=1,1,0)</f>
        <v>0</v>
      </c>
      <c r="F234">
        <f>IF(importance_reading!F74=1,1,0)</f>
        <v>0</v>
      </c>
      <c r="G234">
        <f>ABS(importance_reading!G74)</f>
        <v>0</v>
      </c>
      <c r="H234">
        <v>0</v>
      </c>
      <c r="I234">
        <v>1</v>
      </c>
      <c r="J234">
        <v>0</v>
      </c>
      <c r="K234">
        <f t="shared" si="3"/>
        <v>0.12102550071750251</v>
      </c>
    </row>
    <row r="235" spans="1:11" x14ac:dyDescent="0.25">
      <c r="A235" t="s">
        <v>39</v>
      </c>
      <c r="B235">
        <v>2.4714027193301399E-3</v>
      </c>
      <c r="C235">
        <f>IF(importance_reading!C36&lt;0,0,importance_reading!C36)</f>
        <v>0</v>
      </c>
      <c r="D235">
        <f>IF(importance_reading!D36&lt;0,0,importance_reading!D36)</f>
        <v>0</v>
      </c>
      <c r="E235">
        <f>IF(importance_reading!E36=1,1,0)</f>
        <v>0</v>
      </c>
      <c r="F235">
        <f>IF(importance_reading!F36=1,1,0)</f>
        <v>0</v>
      </c>
      <c r="G235">
        <f>ABS(importance_reading!G36)</f>
        <v>0</v>
      </c>
      <c r="H235">
        <v>0</v>
      </c>
      <c r="I235">
        <v>1</v>
      </c>
      <c r="J235">
        <v>0</v>
      </c>
      <c r="K235">
        <f t="shared" si="3"/>
        <v>0.12043624313717147</v>
      </c>
    </row>
    <row r="236" spans="1:11" x14ac:dyDescent="0.25">
      <c r="A236" t="s">
        <v>55</v>
      </c>
      <c r="B236">
        <v>3.48532413124048E-3</v>
      </c>
      <c r="C236">
        <f>IF(importance_reading!C52&lt;0,0,importance_reading!C52)</f>
        <v>0</v>
      </c>
      <c r="D236">
        <f>IF(importance_reading!D52&lt;0,0,importance_reading!D52)</f>
        <v>5.9113300492610703E-3</v>
      </c>
      <c r="E236">
        <f>IF(importance_reading!E52=1,1,0)</f>
        <v>0</v>
      </c>
      <c r="F236">
        <f>IF(importance_reading!F52=1,1,0)</f>
        <v>0</v>
      </c>
      <c r="G236">
        <f>ABS(importance_reading!G52)</f>
        <v>0</v>
      </c>
      <c r="H236">
        <v>0</v>
      </c>
      <c r="I236">
        <v>0</v>
      </c>
      <c r="J236">
        <v>0</v>
      </c>
      <c r="K236">
        <f t="shared" si="3"/>
        <v>0.11116097438694947</v>
      </c>
    </row>
    <row r="237" spans="1:11" x14ac:dyDescent="0.25">
      <c r="A237" t="s">
        <v>170</v>
      </c>
      <c r="B237">
        <v>2.2323198897461001E-3</v>
      </c>
      <c r="C237">
        <f>IF(importance_reading!C167&lt;0,0,importance_reading!C167)</f>
        <v>0</v>
      </c>
      <c r="D237">
        <f>IF(importance_reading!D167&lt;0,0,importance_reading!D167)</f>
        <v>0</v>
      </c>
      <c r="E237">
        <f>IF(importance_reading!E167=1,1,0)</f>
        <v>0</v>
      </c>
      <c r="F237">
        <f>IF(importance_reading!F167=1,1,0)</f>
        <v>0</v>
      </c>
      <c r="G237">
        <f>ABS(importance_reading!G167)</f>
        <v>0</v>
      </c>
      <c r="H237">
        <v>1</v>
      </c>
      <c r="I237">
        <v>0</v>
      </c>
      <c r="J237">
        <v>0</v>
      </c>
      <c r="K237">
        <f t="shared" si="3"/>
        <v>0.11465352889772119</v>
      </c>
    </row>
    <row r="238" spans="1:11" x14ac:dyDescent="0.25">
      <c r="A238" t="s">
        <v>20</v>
      </c>
      <c r="B238">
        <v>4.0065403630633201E-3</v>
      </c>
      <c r="C238">
        <f>IF(importance_reading!C17&lt;0,0,importance_reading!C17)</f>
        <v>0</v>
      </c>
      <c r="D238">
        <f>IF(importance_reading!D17&lt;0,0,importance_reading!D17)</f>
        <v>4.9261083743842296E-3</v>
      </c>
      <c r="E238">
        <f>IF(importance_reading!E17=1,1,0)</f>
        <v>0</v>
      </c>
      <c r="F238">
        <f>IF(importance_reading!F17=1,1,0)</f>
        <v>0</v>
      </c>
      <c r="G238">
        <f>ABS(importance_reading!G17)</f>
        <v>0</v>
      </c>
      <c r="H238">
        <v>0</v>
      </c>
      <c r="I238">
        <v>0</v>
      </c>
      <c r="J238">
        <v>0</v>
      </c>
      <c r="K238">
        <f t="shared" si="3"/>
        <v>0.1063827802976164</v>
      </c>
    </row>
    <row r="239" spans="1:11" x14ac:dyDescent="0.25">
      <c r="A239" t="s">
        <v>11</v>
      </c>
      <c r="B239">
        <v>2.0724825625821099E-3</v>
      </c>
      <c r="C239">
        <f>IF(importance_reading!C8&lt;0,0,importance_reading!C8)</f>
        <v>2.9556650246305299E-3</v>
      </c>
      <c r="D239">
        <f>IF(importance_reading!D8&lt;0,0,importance_reading!D8)</f>
        <v>0</v>
      </c>
      <c r="E239">
        <f>IF(importance_reading!E8=1,1,0)</f>
        <v>0</v>
      </c>
      <c r="F239">
        <f>IF(importance_reading!F8=1,1,0)</f>
        <v>0</v>
      </c>
      <c r="G239">
        <f>ABS(importance_reading!G8)</f>
        <v>0</v>
      </c>
      <c r="H239">
        <v>0</v>
      </c>
      <c r="I239">
        <v>0</v>
      </c>
      <c r="J239">
        <v>0</v>
      </c>
      <c r="K239">
        <f t="shared" si="3"/>
        <v>0.11002910241861361</v>
      </c>
    </row>
    <row r="240" spans="1:11" x14ac:dyDescent="0.25">
      <c r="A240" t="s">
        <v>28</v>
      </c>
      <c r="B240">
        <v>1.9186134375987799E-3</v>
      </c>
      <c r="C240">
        <f>IF(importance_reading!C25&lt;0,0,importance_reading!C25)</f>
        <v>0</v>
      </c>
      <c r="D240">
        <f>IF(importance_reading!D25&lt;0,0,importance_reading!D25)</f>
        <v>5.9113300492610703E-3</v>
      </c>
      <c r="E240">
        <f>IF(importance_reading!E25=1,1,0)</f>
        <v>0</v>
      </c>
      <c r="F240">
        <f>IF(importance_reading!F25=1,1,0)</f>
        <v>0</v>
      </c>
      <c r="G240">
        <f>ABS(importance_reading!G25)</f>
        <v>0</v>
      </c>
      <c r="H240">
        <v>0</v>
      </c>
      <c r="I240">
        <v>0</v>
      </c>
      <c r="J240">
        <v>0</v>
      </c>
      <c r="K240">
        <f t="shared" si="3"/>
        <v>9.1616410979246193E-2</v>
      </c>
    </row>
    <row r="241" spans="1:11" x14ac:dyDescent="0.25">
      <c r="A241" t="s">
        <v>78</v>
      </c>
      <c r="B241">
        <v>7.6753477559937102E-4</v>
      </c>
      <c r="C241">
        <f>IF(importance_reading!C75&lt;0,0,importance_reading!C75)</f>
        <v>0</v>
      </c>
      <c r="D241">
        <f>IF(importance_reading!D75&lt;0,0,importance_reading!D75)</f>
        <v>6.8965517241379197E-3</v>
      </c>
      <c r="E241">
        <f>IF(importance_reading!E75=1,1,0)</f>
        <v>0</v>
      </c>
      <c r="F241">
        <f>IF(importance_reading!F75=1,1,0)</f>
        <v>0</v>
      </c>
      <c r="G241">
        <f>ABS(importance_reading!G75)</f>
        <v>0</v>
      </c>
      <c r="H241">
        <v>0</v>
      </c>
      <c r="I241">
        <v>0</v>
      </c>
      <c r="J241">
        <v>0</v>
      </c>
      <c r="K241">
        <f t="shared" si="3"/>
        <v>8.8537132559662335E-2</v>
      </c>
    </row>
    <row r="242" spans="1:11" x14ac:dyDescent="0.25">
      <c r="A242" t="s">
        <v>12</v>
      </c>
      <c r="B242">
        <v>2.5696408605410601E-3</v>
      </c>
      <c r="C242">
        <f>IF(importance_reading!C9&lt;0,0,importance_reading!C9)</f>
        <v>0</v>
      </c>
      <c r="D242">
        <f>IF(importance_reading!D9&lt;0,0,importance_reading!D9)</f>
        <v>4.9261083743842296E-3</v>
      </c>
      <c r="E242">
        <f>IF(importance_reading!E9=1,1,0)</f>
        <v>0</v>
      </c>
      <c r="F242">
        <f>IF(importance_reading!F9=1,1,0)</f>
        <v>0</v>
      </c>
      <c r="G242">
        <f>ABS(importance_reading!G9)</f>
        <v>0</v>
      </c>
      <c r="H242">
        <v>0</v>
      </c>
      <c r="I242">
        <v>0</v>
      </c>
      <c r="J242">
        <v>0</v>
      </c>
      <c r="K242">
        <f t="shared" si="3"/>
        <v>8.8457598863981385E-2</v>
      </c>
    </row>
    <row r="243" spans="1:11" x14ac:dyDescent="0.25">
      <c r="A243" t="s">
        <v>13</v>
      </c>
      <c r="B243">
        <v>4.1934072385468703E-3</v>
      </c>
      <c r="C243">
        <f>IF(importance_reading!C10&lt;0,0,importance_reading!C10)</f>
        <v>9.8522167487684591E-4</v>
      </c>
      <c r="D243">
        <f>IF(importance_reading!D10&lt;0,0,importance_reading!D10)</f>
        <v>9.8522167487684591E-4</v>
      </c>
      <c r="E243">
        <f>IF(importance_reading!E10=1,1,0)</f>
        <v>0</v>
      </c>
      <c r="F243">
        <f>IF(importance_reading!F10=1,1,0)</f>
        <v>0</v>
      </c>
      <c r="G243">
        <f>ABS(importance_reading!G10)</f>
        <v>0</v>
      </c>
      <c r="H243">
        <v>0</v>
      </c>
      <c r="I243">
        <v>0</v>
      </c>
      <c r="J243">
        <v>0</v>
      </c>
      <c r="K243">
        <f t="shared" si="3"/>
        <v>9.165102437694278E-2</v>
      </c>
    </row>
    <row r="244" spans="1:11" x14ac:dyDescent="0.25">
      <c r="A244" t="s">
        <v>25</v>
      </c>
      <c r="B244">
        <v>2.9620911860970098E-3</v>
      </c>
      <c r="C244">
        <f>IF(importance_reading!C22&lt;0,0,importance_reading!C22)</f>
        <v>0</v>
      </c>
      <c r="D244">
        <f>IF(importance_reading!D22&lt;0,0,importance_reading!D22)</f>
        <v>3.9408866995073802E-3</v>
      </c>
      <c r="E244">
        <f>IF(importance_reading!E22=1,1,0)</f>
        <v>0</v>
      </c>
      <c r="F244">
        <f>IF(importance_reading!F22=1,1,0)</f>
        <v>0</v>
      </c>
      <c r="G244">
        <f>ABS(importance_reading!G22)</f>
        <v>0</v>
      </c>
      <c r="H244">
        <v>0</v>
      </c>
      <c r="I244">
        <v>0</v>
      </c>
      <c r="J244">
        <v>0</v>
      </c>
      <c r="K244">
        <f t="shared" si="3"/>
        <v>8.2073062627372864E-2</v>
      </c>
    </row>
    <row r="245" spans="1:11" x14ac:dyDescent="0.25">
      <c r="A245" t="s">
        <v>147</v>
      </c>
      <c r="B245">
        <v>3.7643050397451498E-3</v>
      </c>
      <c r="C245">
        <f>IF(importance_reading!C144&lt;0,0,importance_reading!C144)</f>
        <v>0</v>
      </c>
      <c r="D245">
        <f>IF(importance_reading!D144&lt;0,0,importance_reading!D144)</f>
        <v>2.9556650246305299E-3</v>
      </c>
      <c r="E245">
        <f>IF(importance_reading!E144=1,1,0)</f>
        <v>0</v>
      </c>
      <c r="F245">
        <f>IF(importance_reading!F144=1,1,0)</f>
        <v>0</v>
      </c>
      <c r="G245">
        <f>ABS(importance_reading!G144)</f>
        <v>0</v>
      </c>
      <c r="H245">
        <v>0</v>
      </c>
      <c r="I245">
        <v>0</v>
      </c>
      <c r="J245">
        <v>0</v>
      </c>
      <c r="K245">
        <f t="shared" si="3"/>
        <v>8.0800286519462083E-2</v>
      </c>
    </row>
    <row r="246" spans="1:11" x14ac:dyDescent="0.25">
      <c r="A246" t="s">
        <v>76</v>
      </c>
      <c r="B246">
        <v>2.5135627695595298E-3</v>
      </c>
      <c r="C246">
        <f>IF(importance_reading!C73&lt;0,0,importance_reading!C73)</f>
        <v>0</v>
      </c>
      <c r="D246">
        <f>IF(importance_reading!D73&lt;0,0,importance_reading!D73)</f>
        <v>3.9408866995073802E-3</v>
      </c>
      <c r="E246">
        <f>IF(importance_reading!E73=1,1,0)</f>
        <v>0</v>
      </c>
      <c r="F246">
        <f>IF(importance_reading!F73=1,1,0)</f>
        <v>0</v>
      </c>
      <c r="G246">
        <f>ABS(importance_reading!G73)</f>
        <v>0</v>
      </c>
      <c r="H246">
        <v>0</v>
      </c>
      <c r="I246">
        <v>0</v>
      </c>
      <c r="J246">
        <v>0</v>
      </c>
      <c r="K246">
        <f t="shared" si="3"/>
        <v>7.6477714288492926E-2</v>
      </c>
    </row>
    <row r="247" spans="1:11" x14ac:dyDescent="0.25">
      <c r="A247" t="s">
        <v>58</v>
      </c>
      <c r="B247">
        <v>1.85159408053079E-3</v>
      </c>
      <c r="C247">
        <f>IF(importance_reading!C55&lt;0,0,importance_reading!C55)</f>
        <v>0</v>
      </c>
      <c r="D247">
        <f>IF(importance_reading!D55&lt;0,0,importance_reading!D55)</f>
        <v>3.9408866995073802E-3</v>
      </c>
      <c r="E247">
        <f>IF(importance_reading!E55=1,1,0)</f>
        <v>0</v>
      </c>
      <c r="F247">
        <f>IF(importance_reading!F55=1,1,0)</f>
        <v>0</v>
      </c>
      <c r="G247">
        <f>ABS(importance_reading!G55)</f>
        <v>0</v>
      </c>
      <c r="H247">
        <v>0</v>
      </c>
      <c r="I247">
        <v>0</v>
      </c>
      <c r="J247">
        <v>0</v>
      </c>
      <c r="K247">
        <f t="shared" si="3"/>
        <v>6.82197193254514E-2</v>
      </c>
    </row>
    <row r="248" spans="1:11" x14ac:dyDescent="0.25">
      <c r="A248" t="s">
        <v>17</v>
      </c>
      <c r="B248">
        <v>3.32272624889102E-3</v>
      </c>
      <c r="C248">
        <f>IF(importance_reading!C14&lt;0,0,importance_reading!C14)</f>
        <v>0</v>
      </c>
      <c r="D248">
        <f>IF(importance_reading!D14&lt;0,0,importance_reading!D14)</f>
        <v>1.9704433497536901E-3</v>
      </c>
      <c r="E248">
        <f>IF(importance_reading!E14=1,1,0)</f>
        <v>0</v>
      </c>
      <c r="F248">
        <f>IF(importance_reading!F14=1,1,0)</f>
        <v>0</v>
      </c>
      <c r="G248">
        <f>ABS(importance_reading!G14)</f>
        <v>0</v>
      </c>
      <c r="H248">
        <v>0</v>
      </c>
      <c r="I248">
        <v>0</v>
      </c>
      <c r="J248">
        <v>0</v>
      </c>
      <c r="K248">
        <f t="shared" si="3"/>
        <v>6.4011318235697778E-2</v>
      </c>
    </row>
    <row r="249" spans="1:11" x14ac:dyDescent="0.25">
      <c r="A249" t="s">
        <v>34</v>
      </c>
      <c r="B249">
        <v>2.2470114920105002E-3</v>
      </c>
      <c r="C249">
        <f>IF(importance_reading!C31&lt;0,0,importance_reading!C31)</f>
        <v>0</v>
      </c>
      <c r="D249">
        <f>IF(importance_reading!D31&lt;0,0,importance_reading!D31)</f>
        <v>0</v>
      </c>
      <c r="E249">
        <f>IF(importance_reading!E31=1,1,0)</f>
        <v>0</v>
      </c>
      <c r="F249">
        <f>IF(importance_reading!F31=1,1,0)</f>
        <v>0</v>
      </c>
      <c r="G249">
        <f>ABS(importance_reading!G31)</f>
        <v>1.01726246268702E-2</v>
      </c>
      <c r="H249">
        <v>0</v>
      </c>
      <c r="I249">
        <v>0</v>
      </c>
      <c r="J249">
        <v>0</v>
      </c>
      <c r="K249">
        <f t="shared" si="3"/>
        <v>6.7466832763527274E-2</v>
      </c>
    </row>
    <row r="250" spans="1:11" x14ac:dyDescent="0.25">
      <c r="A250" t="s">
        <v>71</v>
      </c>
      <c r="B250">
        <v>2.8442246986815399E-3</v>
      </c>
      <c r="C250">
        <f>IF(importance_reading!C68&lt;0,0,importance_reading!C68)</f>
        <v>9.8522167487684591E-4</v>
      </c>
      <c r="D250">
        <f>IF(importance_reading!D68&lt;0,0,importance_reading!D68)</f>
        <v>0</v>
      </c>
      <c r="E250">
        <f>IF(importance_reading!E68=1,1,0)</f>
        <v>0</v>
      </c>
      <c r="F250">
        <f>IF(importance_reading!F68=1,1,0)</f>
        <v>0</v>
      </c>
      <c r="G250">
        <f>ABS(importance_reading!G68)</f>
        <v>0</v>
      </c>
      <c r="H250">
        <v>0</v>
      </c>
      <c r="I250">
        <v>0</v>
      </c>
      <c r="J250">
        <v>0</v>
      </c>
      <c r="K250">
        <f t="shared" si="3"/>
        <v>6.3539787665695874E-2</v>
      </c>
    </row>
    <row r="251" spans="1:11" x14ac:dyDescent="0.25">
      <c r="A251" t="s">
        <v>19</v>
      </c>
      <c r="B251">
        <v>3.1417750573584798E-3</v>
      </c>
      <c r="C251">
        <f>IF(importance_reading!C16&lt;0,0,importance_reading!C16)</f>
        <v>0</v>
      </c>
      <c r="D251">
        <f>IF(importance_reading!D16&lt;0,0,importance_reading!D16)</f>
        <v>1.9704433497536901E-3</v>
      </c>
      <c r="E251">
        <f>IF(importance_reading!E16=1,1,0)</f>
        <v>0</v>
      </c>
      <c r="F251">
        <f>IF(importance_reading!F16=1,1,0)</f>
        <v>0</v>
      </c>
      <c r="G251">
        <f>ABS(importance_reading!G16)</f>
        <v>0</v>
      </c>
      <c r="H251">
        <v>0</v>
      </c>
      <c r="I251">
        <v>0</v>
      </c>
      <c r="J251">
        <v>0</v>
      </c>
      <c r="K251">
        <f t="shared" si="3"/>
        <v>6.1753969734177933E-2</v>
      </c>
    </row>
    <row r="252" spans="1:11" x14ac:dyDescent="0.25">
      <c r="A252" t="s">
        <v>86</v>
      </c>
      <c r="B252">
        <v>2.4502541082201401E-3</v>
      </c>
      <c r="C252">
        <f>IF(importance_reading!C83&lt;0,0,importance_reading!C83)</f>
        <v>9.8522167487684591E-4</v>
      </c>
      <c r="D252">
        <f>IF(importance_reading!D83&lt;0,0,importance_reading!D83)</f>
        <v>0</v>
      </c>
      <c r="E252">
        <f>IF(importance_reading!E83=1,1,0)</f>
        <v>0</v>
      </c>
      <c r="F252">
        <f>IF(importance_reading!F83=1,1,0)</f>
        <v>0</v>
      </c>
      <c r="G252">
        <f>ABS(importance_reading!G83)</f>
        <v>0</v>
      </c>
      <c r="H252">
        <v>0</v>
      </c>
      <c r="I252">
        <v>0</v>
      </c>
      <c r="J252">
        <v>0</v>
      </c>
      <c r="K252">
        <f t="shared" si="3"/>
        <v>5.8625042896739768E-2</v>
      </c>
    </row>
    <row r="253" spans="1:11" x14ac:dyDescent="0.25">
      <c r="A253" t="s">
        <v>65</v>
      </c>
      <c r="B253">
        <v>2.6438544923174101E-3</v>
      </c>
      <c r="C253">
        <f>IF(importance_reading!C62&lt;0,0,importance_reading!C62)</f>
        <v>0</v>
      </c>
      <c r="D253">
        <f>IF(importance_reading!D62&lt;0,0,importance_reading!D62)</f>
        <v>1.9704433497536901E-3</v>
      </c>
      <c r="E253">
        <f>IF(importance_reading!E62=1,1,0)</f>
        <v>0</v>
      </c>
      <c r="F253">
        <f>IF(importance_reading!F62=1,1,0)</f>
        <v>0</v>
      </c>
      <c r="G253">
        <f>ABS(importance_reading!G62)</f>
        <v>0</v>
      </c>
      <c r="H253">
        <v>0</v>
      </c>
      <c r="I253">
        <v>0</v>
      </c>
      <c r="J253">
        <v>0</v>
      </c>
      <c r="K253">
        <f t="shared" si="3"/>
        <v>5.5542459150290754E-2</v>
      </c>
    </row>
    <row r="254" spans="1:11" x14ac:dyDescent="0.25">
      <c r="A254" t="s">
        <v>29</v>
      </c>
      <c r="B254">
        <v>3.0449633835598999E-3</v>
      </c>
      <c r="C254">
        <f>IF(importance_reading!C26&lt;0,0,importance_reading!C26)</f>
        <v>0</v>
      </c>
      <c r="D254">
        <f>IF(importance_reading!D26&lt;0,0,importance_reading!D26)</f>
        <v>9.8522167487684591E-4</v>
      </c>
      <c r="E254">
        <f>IF(importance_reading!E26=1,1,0)</f>
        <v>0</v>
      </c>
      <c r="F254">
        <f>IF(importance_reading!F26=1,1,0)</f>
        <v>0</v>
      </c>
      <c r="G254">
        <f>ABS(importance_reading!G26)</f>
        <v>0</v>
      </c>
      <c r="H254">
        <v>0</v>
      </c>
      <c r="I254">
        <v>0</v>
      </c>
      <c r="J254">
        <v>0</v>
      </c>
      <c r="K254">
        <f t="shared" si="3"/>
        <v>4.9265937677842098E-2</v>
      </c>
    </row>
    <row r="255" spans="1:11" x14ac:dyDescent="0.25">
      <c r="A255" t="s">
        <v>149</v>
      </c>
      <c r="B255">
        <v>3.8391511644718501E-3</v>
      </c>
      <c r="C255">
        <f>IF(importance_reading!C146&lt;0,0,importance_reading!C146)</f>
        <v>0</v>
      </c>
      <c r="D255">
        <f>IF(importance_reading!D146&lt;0,0,importance_reading!D146)</f>
        <v>0</v>
      </c>
      <c r="E255">
        <f>IF(importance_reading!E146=1,1,0)</f>
        <v>0</v>
      </c>
      <c r="F255">
        <f>IF(importance_reading!F146=1,1,0)</f>
        <v>0</v>
      </c>
      <c r="G255">
        <f>ABS(importance_reading!G146)</f>
        <v>0</v>
      </c>
      <c r="H255">
        <v>0</v>
      </c>
      <c r="I255">
        <v>0</v>
      </c>
      <c r="J255">
        <v>0</v>
      </c>
      <c r="K255">
        <f t="shared" si="3"/>
        <v>4.7893037093763607E-2</v>
      </c>
    </row>
    <row r="256" spans="1:11" x14ac:dyDescent="0.25">
      <c r="A256" t="s">
        <v>98</v>
      </c>
      <c r="B256">
        <v>2.6608263621737899E-3</v>
      </c>
      <c r="C256">
        <f>IF(importance_reading!C95&lt;0,0,importance_reading!C95)</f>
        <v>0</v>
      </c>
      <c r="D256">
        <f>IF(importance_reading!D95&lt;0,0,importance_reading!D95)</f>
        <v>9.8522167487684591E-4</v>
      </c>
      <c r="E256">
        <f>IF(importance_reading!E95=1,1,0)</f>
        <v>0</v>
      </c>
      <c r="F256">
        <f>IF(importance_reading!F95=1,1,0)</f>
        <v>0</v>
      </c>
      <c r="G256">
        <f>ABS(importance_reading!G95)</f>
        <v>0</v>
      </c>
      <c r="H256">
        <v>0</v>
      </c>
      <c r="I256">
        <v>0</v>
      </c>
      <c r="J256">
        <v>0</v>
      </c>
      <c r="K256">
        <f t="shared" si="3"/>
        <v>4.4473865725951717E-2</v>
      </c>
    </row>
    <row r="257" spans="1:11" x14ac:dyDescent="0.25">
      <c r="A257" t="s">
        <v>53</v>
      </c>
      <c r="B257">
        <v>3.6210990990748499E-3</v>
      </c>
      <c r="C257">
        <f>IF(importance_reading!C50&lt;0,0,importance_reading!C50)</f>
        <v>0</v>
      </c>
      <c r="D257">
        <f>IF(importance_reading!D50&lt;0,0,importance_reading!D50)</f>
        <v>0</v>
      </c>
      <c r="E257">
        <f>IF(importance_reading!E50=1,1,0)</f>
        <v>0</v>
      </c>
      <c r="F257">
        <f>IF(importance_reading!F50=1,1,0)</f>
        <v>0</v>
      </c>
      <c r="G257">
        <f>ABS(importance_reading!G50)</f>
        <v>0</v>
      </c>
      <c r="H257">
        <v>0</v>
      </c>
      <c r="I257">
        <v>0</v>
      </c>
      <c r="J257">
        <v>0</v>
      </c>
      <c r="K257">
        <f t="shared" si="3"/>
        <v>4.5172858801990873E-2</v>
      </c>
    </row>
    <row r="258" spans="1:11" x14ac:dyDescent="0.25">
      <c r="A258" t="s">
        <v>69</v>
      </c>
      <c r="B258">
        <v>3.5515877217171601E-3</v>
      </c>
      <c r="C258">
        <f>IF(importance_reading!C66&lt;0,0,importance_reading!C66)</f>
        <v>0</v>
      </c>
      <c r="D258">
        <f>IF(importance_reading!D66&lt;0,0,importance_reading!D66)</f>
        <v>0</v>
      </c>
      <c r="E258">
        <f>IF(importance_reading!E66=1,1,0)</f>
        <v>0</v>
      </c>
      <c r="F258">
        <f>IF(importance_reading!F66=1,1,0)</f>
        <v>0</v>
      </c>
      <c r="G258">
        <f>ABS(importance_reading!G66)</f>
        <v>0</v>
      </c>
      <c r="H258">
        <v>0</v>
      </c>
      <c r="I258">
        <v>0</v>
      </c>
      <c r="J258">
        <v>0</v>
      </c>
      <c r="K258">
        <f t="shared" ref="K258:K321" si="4">100*(B258/$B$272+C258/$C$272+D258/$D$272+E258/$E$272+F258/$F$272+G258/$G$272+H258/$H$272+I258/$I$272+J258/$J$272)/9</f>
        <v>4.4305711135329925E-2</v>
      </c>
    </row>
    <row r="259" spans="1:11" x14ac:dyDescent="0.25">
      <c r="A259" t="s">
        <v>70</v>
      </c>
      <c r="B259">
        <v>3.5270350260044598E-3</v>
      </c>
      <c r="C259">
        <f>IF(importance_reading!C67&lt;0,0,importance_reading!C67)</f>
        <v>0</v>
      </c>
      <c r="D259">
        <f>IF(importance_reading!D67&lt;0,0,importance_reading!D67)</f>
        <v>0</v>
      </c>
      <c r="E259">
        <f>IF(importance_reading!E67=1,1,0)</f>
        <v>0</v>
      </c>
      <c r="F259">
        <f>IF(importance_reading!F67=1,1,0)</f>
        <v>0</v>
      </c>
      <c r="G259">
        <f>ABS(importance_reading!G67)</f>
        <v>0</v>
      </c>
      <c r="H259">
        <v>0</v>
      </c>
      <c r="I259">
        <v>0</v>
      </c>
      <c r="J259">
        <v>0</v>
      </c>
      <c r="K259">
        <f t="shared" si="4"/>
        <v>4.3999418646145788E-2</v>
      </c>
    </row>
    <row r="260" spans="1:11" x14ac:dyDescent="0.25">
      <c r="A260" t="s">
        <v>61</v>
      </c>
      <c r="B260">
        <v>3.5106456815213998E-3</v>
      </c>
      <c r="C260">
        <f>IF(importance_reading!C58&lt;0,0,importance_reading!C58)</f>
        <v>0</v>
      </c>
      <c r="D260">
        <f>IF(importance_reading!D58&lt;0,0,importance_reading!D58)</f>
        <v>0</v>
      </c>
      <c r="E260">
        <f>IF(importance_reading!E58=1,1,0)</f>
        <v>0</v>
      </c>
      <c r="F260">
        <f>IF(importance_reading!F58=1,1,0)</f>
        <v>0</v>
      </c>
      <c r="G260">
        <f>ABS(importance_reading!G58)</f>
        <v>0</v>
      </c>
      <c r="H260">
        <v>0</v>
      </c>
      <c r="I260">
        <v>0</v>
      </c>
      <c r="J260">
        <v>0</v>
      </c>
      <c r="K260">
        <f t="shared" si="4"/>
        <v>4.379496316897323E-2</v>
      </c>
    </row>
    <row r="261" spans="1:11" x14ac:dyDescent="0.25">
      <c r="A261" t="s">
        <v>217</v>
      </c>
      <c r="B261">
        <v>2.9550986929070002E-3</v>
      </c>
      <c r="C261">
        <f>IF(importance_reading!C214&lt;0,0,importance_reading!C214)</f>
        <v>0</v>
      </c>
      <c r="D261">
        <f>IF(importance_reading!D214&lt;0,0,importance_reading!D214)</f>
        <v>0</v>
      </c>
      <c r="E261">
        <f>IF(importance_reading!E214=1,1,0)</f>
        <v>0</v>
      </c>
      <c r="F261">
        <f>IF(importance_reading!F214=1,1,0)</f>
        <v>0</v>
      </c>
      <c r="G261">
        <f>ABS(importance_reading!G214)</f>
        <v>0</v>
      </c>
      <c r="H261">
        <v>0</v>
      </c>
      <c r="I261">
        <v>0</v>
      </c>
      <c r="J261">
        <v>0</v>
      </c>
      <c r="K261">
        <f t="shared" si="4"/>
        <v>3.6864568560065362E-2</v>
      </c>
    </row>
    <row r="262" spans="1:11" x14ac:dyDescent="0.25">
      <c r="A262" t="s">
        <v>45</v>
      </c>
      <c r="B262">
        <v>2.7178680882589301E-3</v>
      </c>
      <c r="C262">
        <f>IF(importance_reading!C42&lt;0,0,importance_reading!C42)</f>
        <v>0</v>
      </c>
      <c r="D262">
        <f>IF(importance_reading!D42&lt;0,0,importance_reading!D42)</f>
        <v>0</v>
      </c>
      <c r="E262">
        <f>IF(importance_reading!E42=1,1,0)</f>
        <v>0</v>
      </c>
      <c r="F262">
        <f>IF(importance_reading!F42=1,1,0)</f>
        <v>0</v>
      </c>
      <c r="G262">
        <f>ABS(importance_reading!G42)</f>
        <v>0</v>
      </c>
      <c r="H262">
        <v>0</v>
      </c>
      <c r="I262">
        <v>0</v>
      </c>
      <c r="J262">
        <v>0</v>
      </c>
      <c r="K262">
        <f t="shared" si="4"/>
        <v>3.3905139857874883E-2</v>
      </c>
    </row>
    <row r="263" spans="1:11" x14ac:dyDescent="0.25">
      <c r="A263" t="s">
        <v>21</v>
      </c>
      <c r="B263">
        <v>2.5390384993520601E-3</v>
      </c>
      <c r="C263">
        <f>IF(importance_reading!C18&lt;0,0,importance_reading!C18)</f>
        <v>0</v>
      </c>
      <c r="D263">
        <f>IF(importance_reading!D18&lt;0,0,importance_reading!D18)</f>
        <v>0</v>
      </c>
      <c r="E263">
        <f>IF(importance_reading!E18=1,1,0)</f>
        <v>0</v>
      </c>
      <c r="F263">
        <f>IF(importance_reading!F18=1,1,0)</f>
        <v>0</v>
      </c>
      <c r="G263">
        <f>ABS(importance_reading!G18)</f>
        <v>0</v>
      </c>
      <c r="H263">
        <v>0</v>
      </c>
      <c r="I263">
        <v>0</v>
      </c>
      <c r="J263">
        <v>0</v>
      </c>
      <c r="K263">
        <f t="shared" si="4"/>
        <v>3.1674258142604515E-2</v>
      </c>
    </row>
    <row r="264" spans="1:11" x14ac:dyDescent="0.25">
      <c r="A264" t="s">
        <v>15</v>
      </c>
      <c r="B264">
        <v>2.5063394690871001E-3</v>
      </c>
      <c r="C264">
        <f>IF(importance_reading!C12&lt;0,0,importance_reading!C12)</f>
        <v>0</v>
      </c>
      <c r="D264">
        <f>IF(importance_reading!D12&lt;0,0,importance_reading!D12)</f>
        <v>0</v>
      </c>
      <c r="E264">
        <f>IF(importance_reading!E12=1,1,0)</f>
        <v>0</v>
      </c>
      <c r="F264">
        <f>IF(importance_reading!F12=1,1,0)</f>
        <v>0</v>
      </c>
      <c r="G264">
        <f>ABS(importance_reading!G12)</f>
        <v>0</v>
      </c>
      <c r="H264">
        <v>0</v>
      </c>
      <c r="I264">
        <v>0</v>
      </c>
      <c r="J264">
        <v>0</v>
      </c>
      <c r="K264">
        <f t="shared" si="4"/>
        <v>3.126634092280281E-2</v>
      </c>
    </row>
    <row r="265" spans="1:11" x14ac:dyDescent="0.25">
      <c r="A265" t="s">
        <v>30</v>
      </c>
      <c r="B265">
        <v>2.4417364143579702E-3</v>
      </c>
      <c r="C265">
        <f>IF(importance_reading!C27&lt;0,0,importance_reading!C27)</f>
        <v>0</v>
      </c>
      <c r="D265">
        <f>IF(importance_reading!D27&lt;0,0,importance_reading!D27)</f>
        <v>0</v>
      </c>
      <c r="E265">
        <f>IF(importance_reading!E27=1,1,0)</f>
        <v>0</v>
      </c>
      <c r="F265">
        <f>IF(importance_reading!F27=1,1,0)</f>
        <v>0</v>
      </c>
      <c r="G265">
        <f>ABS(importance_reading!G27)</f>
        <v>0</v>
      </c>
      <c r="H265">
        <v>0</v>
      </c>
      <c r="I265">
        <v>0</v>
      </c>
      <c r="J265">
        <v>0</v>
      </c>
      <c r="K265">
        <f t="shared" si="4"/>
        <v>3.0460424103182521E-2</v>
      </c>
    </row>
    <row r="266" spans="1:11" x14ac:dyDescent="0.25">
      <c r="A266" t="s">
        <v>67</v>
      </c>
      <c r="B266">
        <v>2.4378691051724901E-3</v>
      </c>
      <c r="C266">
        <f>IF(importance_reading!C64&lt;0,0,importance_reading!C64)</f>
        <v>0</v>
      </c>
      <c r="D266">
        <f>IF(importance_reading!D64&lt;0,0,importance_reading!D64)</f>
        <v>0</v>
      </c>
      <c r="E266">
        <f>IF(importance_reading!E64=1,1,0)</f>
        <v>0</v>
      </c>
      <c r="F266">
        <f>IF(importance_reading!F64=1,1,0)</f>
        <v>0</v>
      </c>
      <c r="G266">
        <f>ABS(importance_reading!G64)</f>
        <v>0</v>
      </c>
      <c r="H266">
        <v>0</v>
      </c>
      <c r="I266">
        <v>0</v>
      </c>
      <c r="J266">
        <v>0</v>
      </c>
      <c r="K266">
        <f t="shared" si="4"/>
        <v>3.0412179797517438E-2</v>
      </c>
    </row>
    <row r="267" spans="1:11" x14ac:dyDescent="0.25">
      <c r="A267" t="s">
        <v>49</v>
      </c>
      <c r="B267">
        <v>2.3642496787498299E-3</v>
      </c>
      <c r="C267">
        <f>IF(importance_reading!C46&lt;0,0,importance_reading!C46)</f>
        <v>0</v>
      </c>
      <c r="D267">
        <f>IF(importance_reading!D46&lt;0,0,importance_reading!D46)</f>
        <v>0</v>
      </c>
      <c r="E267">
        <f>IF(importance_reading!E46=1,1,0)</f>
        <v>0</v>
      </c>
      <c r="F267">
        <f>IF(importance_reading!F46=1,1,0)</f>
        <v>0</v>
      </c>
      <c r="G267">
        <f>ABS(importance_reading!G46)</f>
        <v>0</v>
      </c>
      <c r="H267">
        <v>0</v>
      </c>
      <c r="I267">
        <v>0</v>
      </c>
      <c r="J267">
        <v>0</v>
      </c>
      <c r="K267">
        <f t="shared" si="4"/>
        <v>2.9493784618627124E-2</v>
      </c>
    </row>
    <row r="268" spans="1:11" x14ac:dyDescent="0.25">
      <c r="A268" t="s">
        <v>109</v>
      </c>
      <c r="B268">
        <v>1.22001231313573E-4</v>
      </c>
      <c r="C268">
        <f>IF(importance_reading!C106&lt;0,0,importance_reading!C106)</f>
        <v>0</v>
      </c>
      <c r="D268">
        <f>IF(importance_reading!D106&lt;0,0,importance_reading!D106)</f>
        <v>1.9704433497536901E-3</v>
      </c>
      <c r="E268">
        <f>IF(importance_reading!E106=1,1,0)</f>
        <v>0</v>
      </c>
      <c r="F268">
        <f>IF(importance_reading!F106=1,1,0)</f>
        <v>0</v>
      </c>
      <c r="G268">
        <f>ABS(importance_reading!G106)</f>
        <v>0</v>
      </c>
      <c r="H268">
        <v>0</v>
      </c>
      <c r="I268">
        <v>0</v>
      </c>
      <c r="J268">
        <v>0</v>
      </c>
      <c r="K268">
        <f t="shared" si="4"/>
        <v>2.4082585183358537E-2</v>
      </c>
    </row>
    <row r="269" spans="1:11" x14ac:dyDescent="0.25">
      <c r="A269" t="s">
        <v>59</v>
      </c>
      <c r="B269">
        <v>2.0397071913096899E-3</v>
      </c>
      <c r="C269">
        <f>IF(importance_reading!C56&lt;0,0,importance_reading!C56)</f>
        <v>0</v>
      </c>
      <c r="D269">
        <f>IF(importance_reading!D56&lt;0,0,importance_reading!D56)</f>
        <v>0</v>
      </c>
      <c r="E269">
        <f>IF(importance_reading!E56=1,1,0)</f>
        <v>0</v>
      </c>
      <c r="F269">
        <f>IF(importance_reading!F56=1,1,0)</f>
        <v>0</v>
      </c>
      <c r="G269">
        <f>ABS(importance_reading!G56)</f>
        <v>0</v>
      </c>
      <c r="H269">
        <v>0</v>
      </c>
      <c r="I269">
        <v>0</v>
      </c>
      <c r="J269">
        <v>0</v>
      </c>
      <c r="K269">
        <f t="shared" si="4"/>
        <v>2.5445148677090499E-2</v>
      </c>
    </row>
    <row r="270" spans="1:11" x14ac:dyDescent="0.25">
      <c r="A270" t="s">
        <v>99</v>
      </c>
      <c r="B270">
        <v>9.93675147079223E-4</v>
      </c>
      <c r="C270">
        <f>IF(importance_reading!C96&lt;0,0,importance_reading!C96)</f>
        <v>0</v>
      </c>
      <c r="D270">
        <f>IF(importance_reading!D96&lt;0,0,importance_reading!D96)</f>
        <v>9.8522167487684591E-4</v>
      </c>
      <c r="E270">
        <f>IF(importance_reading!E96=1,1,0)</f>
        <v>0</v>
      </c>
      <c r="F270">
        <f>IF(importance_reading!F96=1,1,0)</f>
        <v>0</v>
      </c>
      <c r="G270">
        <f>ABS(importance_reading!G96)</f>
        <v>0</v>
      </c>
      <c r="H270">
        <v>0</v>
      </c>
      <c r="I270">
        <v>0</v>
      </c>
      <c r="J270">
        <v>0</v>
      </c>
      <c r="K270">
        <f t="shared" si="4"/>
        <v>2.3676316589482285E-2</v>
      </c>
    </row>
    <row r="271" spans="1:11" x14ac:dyDescent="0.25">
      <c r="A271" t="s">
        <v>43</v>
      </c>
      <c r="B271">
        <v>1.8707584960452001E-3</v>
      </c>
      <c r="C271">
        <f>IF(importance_reading!C40&lt;0,0,importance_reading!C40)</f>
        <v>0</v>
      </c>
      <c r="D271">
        <f>IF(importance_reading!D40&lt;0,0,importance_reading!D40)</f>
        <v>0</v>
      </c>
      <c r="E271">
        <f>IF(importance_reading!E40=1,1,0)</f>
        <v>0</v>
      </c>
      <c r="F271">
        <f>IF(importance_reading!F40=1,1,0)</f>
        <v>0</v>
      </c>
      <c r="G271">
        <f>ABS(importance_reading!G40)</f>
        <v>0</v>
      </c>
      <c r="H271">
        <v>0</v>
      </c>
      <c r="I271">
        <v>0</v>
      </c>
      <c r="J271">
        <v>0</v>
      </c>
      <c r="K271">
        <f t="shared" si="4"/>
        <v>2.3337530148253977E-2</v>
      </c>
    </row>
    <row r="272" spans="1:11" x14ac:dyDescent="0.25">
      <c r="A272" t="s">
        <v>280</v>
      </c>
      <c r="B272">
        <f t="shared" ref="B272:J272" si="5">SUM(B20:B251)</f>
        <v>0.89067717875743058</v>
      </c>
      <c r="C272">
        <f t="shared" si="5"/>
        <v>0.3901477832512309</v>
      </c>
      <c r="D272">
        <f t="shared" si="5"/>
        <v>0.97044334975369206</v>
      </c>
      <c r="E272">
        <f t="shared" si="5"/>
        <v>87</v>
      </c>
      <c r="F272">
        <f t="shared" si="5"/>
        <v>13</v>
      </c>
      <c r="G272">
        <f t="shared" si="5"/>
        <v>2.8661719593841402</v>
      </c>
      <c r="H272">
        <f t="shared" si="5"/>
        <v>128</v>
      </c>
      <c r="I272">
        <f t="shared" si="5"/>
        <v>124</v>
      </c>
      <c r="J272">
        <f t="shared" si="5"/>
        <v>2</v>
      </c>
    </row>
  </sheetData>
  <autoFilter ref="K1:K272" xr:uid="{00000000-0001-0000-0200-000000000000}"/>
  <sortState xmlns:xlrd2="http://schemas.microsoft.com/office/spreadsheetml/2017/richdata2" ref="A2:K272">
    <sortCondition descending="1" ref="K1:K272"/>
  </sortState>
  <conditionalFormatting sqref="K1:K1048576">
    <cfRule type="top10" dxfId="1" priority="1" percent="1" rank="10"/>
  </conditionalFormatting>
  <conditionalFormatting sqref="K2:K271">
    <cfRule type="top10" dxfId="0" priority="2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Factor Impact Scoring Reading</vt:lpstr>
      <vt:lpstr>Factor Binary Scoring Reading</vt:lpstr>
      <vt:lpstr>importance_reading</vt:lpstr>
      <vt:lpstr>Binary Scoring Reading</vt:lpstr>
      <vt:lpstr>Impact Score Reading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Payan</dc:creator>
  <cp:lastModifiedBy>Daniel Payan</cp:lastModifiedBy>
  <dcterms:created xsi:type="dcterms:W3CDTF">2023-04-18T16:37:56Z</dcterms:created>
  <dcterms:modified xsi:type="dcterms:W3CDTF">2023-04-26T18:43:37Z</dcterms:modified>
</cp:coreProperties>
</file>