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and\projects\Rahul\"/>
    </mc:Choice>
  </mc:AlternateContent>
  <xr:revisionPtr revIDLastSave="0" documentId="13_ncr:1_{7B9B2FCF-5805-4ECC-9392-496307F106F1}" xr6:coauthVersionLast="47" xr6:coauthVersionMax="47" xr10:uidLastSave="{00000000-0000-0000-0000-000000000000}"/>
  <bookViews>
    <workbookView xWindow="-108" yWindow="-108" windowWidth="23256" windowHeight="13896" activeTab="1" xr2:uid="{3D293A09-71D0-4F61-87B3-BA8261E88601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60" i="2" l="1"/>
  <c r="Y60" i="2"/>
  <c r="X60" i="2"/>
  <c r="W60" i="2"/>
  <c r="U18" i="2"/>
  <c r="S18" i="2"/>
  <c r="J18" i="2"/>
  <c r="W18" i="2"/>
  <c r="F18" i="2"/>
  <c r="I18" i="2"/>
  <c r="O18" i="2"/>
  <c r="Z18" i="2"/>
  <c r="D18" i="2"/>
  <c r="V18" i="2"/>
  <c r="R18" i="2"/>
  <c r="N18" i="2"/>
  <c r="L18" i="2"/>
  <c r="Q18" i="2"/>
  <c r="G18" i="2"/>
  <c r="C18" i="2"/>
  <c r="X18" i="2"/>
  <c r="H18" i="2"/>
  <c r="T18" i="2"/>
  <c r="E18" i="2"/>
  <c r="Y18" i="2"/>
  <c r="P18" i="2"/>
  <c r="K18" i="2"/>
  <c r="M18" i="2"/>
  <c r="Y27" i="2"/>
  <c r="Q27" i="2"/>
  <c r="P27" i="2"/>
  <c r="H27" i="2"/>
  <c r="I27" i="2"/>
  <c r="R27" i="2"/>
  <c r="T27" i="2"/>
  <c r="C27" i="2"/>
  <c r="X27" i="2"/>
  <c r="S27" i="2"/>
  <c r="J27" i="2"/>
  <c r="E27" i="2"/>
  <c r="U27" i="2"/>
  <c r="M27" i="2"/>
  <c r="Z27" i="2"/>
  <c r="N27" i="2"/>
  <c r="G27" i="2"/>
  <c r="L27" i="2"/>
  <c r="F27" i="2"/>
  <c r="V27" i="2"/>
  <c r="D27" i="2"/>
  <c r="W27" i="2"/>
  <c r="K27" i="2"/>
  <c r="O27" i="2"/>
  <c r="Y37" i="2"/>
  <c r="H37" i="2"/>
  <c r="R37" i="2"/>
  <c r="C37" i="2"/>
  <c r="S37" i="2"/>
  <c r="M37" i="2"/>
  <c r="U37" i="2"/>
  <c r="O37" i="2"/>
  <c r="P37" i="2"/>
  <c r="F37" i="2"/>
  <c r="Q37" i="2"/>
  <c r="I37" i="2"/>
  <c r="Z37" i="2"/>
  <c r="L37" i="2"/>
  <c r="E37" i="2"/>
  <c r="N37" i="2"/>
  <c r="X37" i="2"/>
  <c r="D37" i="2"/>
  <c r="V37" i="2"/>
  <c r="T37" i="2"/>
  <c r="W37" i="2"/>
  <c r="G37" i="2"/>
  <c r="K37" i="2"/>
  <c r="J37" i="2"/>
  <c r="V29" i="2"/>
  <c r="Y29" i="2"/>
  <c r="R29" i="2"/>
  <c r="X29" i="2"/>
  <c r="L29" i="2"/>
  <c r="P29" i="2"/>
  <c r="W29" i="2"/>
  <c r="G29" i="2"/>
  <c r="D29" i="2"/>
  <c r="Q29" i="2"/>
  <c r="U29" i="2"/>
  <c r="E29" i="2"/>
  <c r="F29" i="2"/>
  <c r="T29" i="2"/>
  <c r="I29" i="2"/>
  <c r="S29" i="2"/>
  <c r="J29" i="2"/>
  <c r="O29" i="2"/>
  <c r="N29" i="2"/>
  <c r="Z29" i="2"/>
  <c r="M29" i="2"/>
  <c r="H29" i="2"/>
  <c r="K29" i="2"/>
  <c r="C29" i="2"/>
  <c r="T2" i="2"/>
  <c r="S2" i="2"/>
  <c r="L2" i="2"/>
  <c r="P2" i="2"/>
  <c r="Z2" i="2"/>
  <c r="C2" i="2"/>
  <c r="V2" i="2"/>
  <c r="U2" i="2"/>
  <c r="F2" i="2"/>
  <c r="G2" i="2"/>
  <c r="R2" i="2"/>
  <c r="Y2" i="2"/>
  <c r="I2" i="2"/>
  <c r="E2" i="2"/>
  <c r="W2" i="2"/>
  <c r="N2" i="2"/>
  <c r="M2" i="2"/>
  <c r="Q2" i="2"/>
  <c r="J2" i="2"/>
  <c r="O2" i="2"/>
  <c r="H2" i="2"/>
  <c r="D2" i="2"/>
  <c r="K2" i="2"/>
  <c r="X2" i="2"/>
  <c r="F3" i="2"/>
  <c r="C3" i="2"/>
  <c r="X3" i="2"/>
  <c r="I3" i="2"/>
  <c r="E3" i="2"/>
  <c r="H3" i="2"/>
  <c r="J3" i="2"/>
  <c r="S3" i="2"/>
  <c r="L3" i="2"/>
  <c r="T3" i="2"/>
  <c r="Z3" i="2"/>
  <c r="Y3" i="2"/>
  <c r="Q3" i="2"/>
  <c r="R3" i="2"/>
  <c r="P3" i="2"/>
  <c r="M3" i="2"/>
  <c r="W3" i="2"/>
  <c r="O3" i="2"/>
  <c r="N3" i="2"/>
  <c r="V3" i="2"/>
  <c r="D3" i="2"/>
  <c r="U3" i="2"/>
  <c r="K3" i="2"/>
  <c r="G3" i="2"/>
  <c r="W4" i="2"/>
  <c r="Z4" i="2"/>
  <c r="V4" i="2"/>
  <c r="R4" i="2"/>
  <c r="Y4" i="2"/>
  <c r="H4" i="2"/>
  <c r="M4" i="2"/>
  <c r="E4" i="2"/>
  <c r="S4" i="2"/>
  <c r="U4" i="2"/>
  <c r="P4" i="2"/>
  <c r="D4" i="2"/>
  <c r="C4" i="2"/>
  <c r="L4" i="2"/>
  <c r="J4" i="2"/>
  <c r="N4" i="2"/>
  <c r="X4" i="2"/>
  <c r="G4" i="2"/>
  <c r="Q4" i="2"/>
  <c r="T4" i="2"/>
  <c r="O4" i="2"/>
  <c r="F4" i="2"/>
  <c r="K4" i="2"/>
  <c r="I4" i="2"/>
  <c r="N5" i="2"/>
  <c r="L5" i="2"/>
  <c r="U5" i="2"/>
  <c r="Z5" i="2"/>
  <c r="F5" i="2"/>
  <c r="I5" i="2"/>
  <c r="G5" i="2"/>
  <c r="C5" i="2"/>
  <c r="P5" i="2"/>
  <c r="H5" i="2"/>
  <c r="T5" i="2"/>
  <c r="E5" i="2"/>
  <c r="M5" i="2"/>
  <c r="D5" i="2"/>
  <c r="V5" i="2"/>
  <c r="W5" i="2"/>
  <c r="R5" i="2"/>
  <c r="Y5" i="2"/>
  <c r="O5" i="2"/>
  <c r="X5" i="2"/>
  <c r="J5" i="2"/>
  <c r="S5" i="2"/>
  <c r="K5" i="2"/>
  <c r="Q5" i="2"/>
  <c r="N6" i="2"/>
  <c r="X6" i="2"/>
  <c r="P6" i="2"/>
  <c r="Y6" i="2"/>
  <c r="M6" i="2"/>
  <c r="Q6" i="2"/>
  <c r="L6" i="2"/>
  <c r="U6" i="2"/>
  <c r="V6" i="2"/>
  <c r="G6" i="2"/>
  <c r="Z6" i="2"/>
  <c r="T6" i="2"/>
  <c r="E6" i="2"/>
  <c r="D6" i="2"/>
  <c r="F6" i="2"/>
  <c r="C6" i="2"/>
  <c r="I6" i="2"/>
  <c r="H6" i="2"/>
  <c r="O6" i="2"/>
  <c r="J6" i="2"/>
  <c r="R6" i="2"/>
  <c r="W6" i="2"/>
  <c r="K6" i="2"/>
  <c r="S6" i="2"/>
  <c r="H7" i="2"/>
  <c r="C7" i="2"/>
  <c r="P7" i="2"/>
  <c r="M7" i="2"/>
  <c r="J7" i="2"/>
  <c r="T7" i="2"/>
  <c r="V7" i="2"/>
  <c r="I7" i="2"/>
  <c r="F7" i="2"/>
  <c r="X7" i="2"/>
  <c r="Y7" i="2"/>
  <c r="S7" i="2"/>
  <c r="Z7" i="2"/>
  <c r="N7" i="2"/>
  <c r="E7" i="2"/>
  <c r="D7" i="2"/>
  <c r="G7" i="2"/>
  <c r="O7" i="2"/>
  <c r="R7" i="2"/>
  <c r="Q7" i="2"/>
  <c r="U7" i="2"/>
  <c r="W7" i="2"/>
  <c r="K7" i="2"/>
  <c r="L7" i="2"/>
  <c r="F8" i="2"/>
  <c r="J8" i="2"/>
  <c r="H8" i="2"/>
  <c r="Z8" i="2"/>
  <c r="X8" i="2"/>
  <c r="D8" i="2"/>
  <c r="T8" i="2"/>
  <c r="Q8" i="2"/>
  <c r="L8" i="2"/>
  <c r="W8" i="2"/>
  <c r="V8" i="2"/>
  <c r="R8" i="2"/>
  <c r="P8" i="2"/>
  <c r="M8" i="2"/>
  <c r="O8" i="2"/>
  <c r="E8" i="2"/>
  <c r="U8" i="2"/>
  <c r="I8" i="2"/>
  <c r="N8" i="2"/>
  <c r="S8" i="2"/>
  <c r="G8" i="2"/>
  <c r="Y8" i="2"/>
  <c r="K8" i="2"/>
  <c r="C8" i="2"/>
  <c r="W9" i="2"/>
  <c r="Q9" i="2"/>
  <c r="E9" i="2"/>
  <c r="F9" i="2"/>
  <c r="M9" i="2"/>
  <c r="X9" i="2"/>
  <c r="L9" i="2"/>
  <c r="I9" i="2"/>
  <c r="Z9" i="2"/>
  <c r="Y9" i="2"/>
  <c r="U9" i="2"/>
  <c r="P9" i="2"/>
  <c r="T9" i="2"/>
  <c r="C9" i="2"/>
  <c r="V9" i="2"/>
  <c r="R9" i="2"/>
  <c r="O9" i="2"/>
  <c r="N9" i="2"/>
  <c r="D9" i="2"/>
  <c r="J9" i="2"/>
  <c r="K9" i="2"/>
  <c r="S9" i="2"/>
  <c r="E10" i="2"/>
  <c r="Y10" i="2"/>
  <c r="Z10" i="2"/>
  <c r="U10" i="2"/>
  <c r="N10" i="2"/>
  <c r="P10" i="2"/>
  <c r="J10" i="2"/>
  <c r="Q10" i="2"/>
  <c r="G10" i="2"/>
  <c r="D10" i="2"/>
  <c r="L10" i="2"/>
  <c r="R10" i="2"/>
  <c r="X10" i="2"/>
  <c r="F10" i="2"/>
  <c r="O10" i="2"/>
  <c r="T10" i="2"/>
  <c r="V10" i="2"/>
  <c r="S10" i="2"/>
  <c r="W10" i="2"/>
  <c r="I10" i="2"/>
  <c r="C10" i="2"/>
  <c r="M10" i="2"/>
  <c r="K10" i="2"/>
  <c r="H10" i="2"/>
  <c r="J11" i="2"/>
  <c r="W11" i="2"/>
  <c r="Q11" i="2"/>
  <c r="D11" i="2"/>
  <c r="U11" i="2"/>
  <c r="T11" i="2"/>
  <c r="E11" i="2"/>
  <c r="O11" i="2"/>
  <c r="X11" i="2"/>
  <c r="Y11" i="2"/>
  <c r="V11" i="2"/>
  <c r="Z11" i="2"/>
  <c r="F11" i="2"/>
  <c r="R11" i="2"/>
  <c r="P11" i="2"/>
  <c r="N11" i="2"/>
  <c r="S11" i="2"/>
  <c r="M11" i="2"/>
  <c r="I11" i="2"/>
  <c r="L11" i="2"/>
  <c r="K11" i="2"/>
  <c r="C11" i="2"/>
  <c r="J12" i="2"/>
  <c r="M12" i="2"/>
  <c r="V12" i="2"/>
  <c r="X12" i="2"/>
  <c r="U12" i="2"/>
  <c r="Y12" i="2"/>
  <c r="W12" i="2"/>
  <c r="R12" i="2"/>
  <c r="P12" i="2"/>
  <c r="Z12" i="2"/>
  <c r="S12" i="2"/>
  <c r="G12" i="2"/>
  <c r="O12" i="2"/>
  <c r="N12" i="2"/>
  <c r="D12" i="2"/>
  <c r="C12" i="2"/>
  <c r="L12" i="2"/>
  <c r="E12" i="2"/>
  <c r="F12" i="2"/>
  <c r="Q12" i="2"/>
  <c r="T12" i="2"/>
  <c r="I12" i="2"/>
  <c r="K12" i="2"/>
  <c r="H12" i="2"/>
  <c r="X13" i="2"/>
  <c r="E13" i="2"/>
  <c r="Y13" i="2"/>
  <c r="L13" i="2"/>
  <c r="F13" i="2"/>
  <c r="Z13" i="2"/>
  <c r="M13" i="2"/>
  <c r="C13" i="2"/>
  <c r="S13" i="2"/>
  <c r="U13" i="2"/>
  <c r="O13" i="2"/>
  <c r="T13" i="2"/>
  <c r="N13" i="2"/>
  <c r="I13" i="2"/>
  <c r="G13" i="2"/>
  <c r="D13" i="2"/>
  <c r="P13" i="2"/>
  <c r="H13" i="2"/>
  <c r="W13" i="2"/>
  <c r="V13" i="2"/>
  <c r="J13" i="2"/>
  <c r="Q13" i="2"/>
  <c r="K13" i="2"/>
  <c r="R13" i="2"/>
  <c r="S14" i="2"/>
  <c r="F14" i="2"/>
  <c r="J14" i="2"/>
  <c r="R14" i="2"/>
  <c r="O14" i="2"/>
  <c r="X14" i="2"/>
  <c r="V14" i="2"/>
  <c r="U14" i="2"/>
  <c r="Q14" i="2"/>
  <c r="M14" i="2"/>
  <c r="E14" i="2"/>
  <c r="Z14" i="2"/>
  <c r="Y14" i="2"/>
  <c r="C14" i="2"/>
  <c r="H14" i="2"/>
  <c r="W14" i="2"/>
  <c r="N14" i="2"/>
  <c r="D14" i="2"/>
  <c r="T14" i="2"/>
  <c r="I14" i="2"/>
  <c r="G14" i="2"/>
  <c r="L14" i="2"/>
  <c r="K14" i="2"/>
  <c r="P14" i="2"/>
  <c r="J15" i="2"/>
  <c r="Z15" i="2"/>
  <c r="E15" i="2"/>
  <c r="T15" i="2"/>
  <c r="N15" i="2"/>
  <c r="P15" i="2"/>
  <c r="I15" i="2"/>
  <c r="L15" i="2"/>
  <c r="Y15" i="2"/>
  <c r="Q15" i="2"/>
  <c r="D15" i="2"/>
  <c r="X15" i="2"/>
  <c r="R15" i="2"/>
  <c r="G15" i="2"/>
  <c r="U15" i="2"/>
  <c r="W15" i="2"/>
  <c r="S15" i="2"/>
  <c r="C15" i="2"/>
  <c r="M15" i="2"/>
  <c r="V15" i="2"/>
  <c r="H15" i="2"/>
  <c r="F15" i="2"/>
  <c r="K15" i="2"/>
  <c r="O15" i="2"/>
  <c r="X16" i="2"/>
  <c r="R16" i="2"/>
  <c r="Z16" i="2"/>
  <c r="M16" i="2"/>
  <c r="H16" i="2"/>
  <c r="G16" i="2"/>
  <c r="U16" i="2"/>
  <c r="E16" i="2"/>
  <c r="I16" i="2"/>
  <c r="T16" i="2"/>
  <c r="L16" i="2"/>
  <c r="C16" i="2"/>
  <c r="W16" i="2"/>
  <c r="P16" i="2"/>
  <c r="S16" i="2"/>
  <c r="F16" i="2"/>
  <c r="J16" i="2"/>
  <c r="D16" i="2"/>
  <c r="Y16" i="2"/>
  <c r="V16" i="2"/>
  <c r="N16" i="2"/>
  <c r="O16" i="2"/>
  <c r="K16" i="2"/>
  <c r="Q16" i="2"/>
  <c r="O17" i="2"/>
  <c r="L17" i="2"/>
  <c r="E17" i="2"/>
  <c r="V17" i="2"/>
  <c r="N17" i="2"/>
  <c r="Y17" i="2"/>
  <c r="M17" i="2"/>
  <c r="Z17" i="2"/>
  <c r="I17" i="2"/>
  <c r="C17" i="2"/>
  <c r="W17" i="2"/>
  <c r="G17" i="2"/>
  <c r="U17" i="2"/>
  <c r="X17" i="2"/>
  <c r="T17" i="2"/>
  <c r="R17" i="2"/>
  <c r="P17" i="2"/>
  <c r="F17" i="2"/>
  <c r="H17" i="2"/>
  <c r="Q17" i="2"/>
  <c r="D17" i="2"/>
  <c r="J17" i="2"/>
  <c r="K17" i="2"/>
  <c r="S17" i="2"/>
  <c r="P19" i="2"/>
  <c r="S19" i="2"/>
  <c r="I19" i="2"/>
  <c r="R19" i="2"/>
  <c r="L19" i="2"/>
  <c r="O19" i="2"/>
  <c r="M19" i="2"/>
  <c r="E19" i="2"/>
  <c r="Q19" i="2"/>
  <c r="X19" i="2"/>
  <c r="J19" i="2"/>
  <c r="N19" i="2"/>
  <c r="Y19" i="2"/>
  <c r="G19" i="2"/>
  <c r="F19" i="2"/>
  <c r="W19" i="2"/>
  <c r="D19" i="2"/>
  <c r="H19" i="2"/>
  <c r="V19" i="2"/>
  <c r="C19" i="2"/>
  <c r="T19" i="2"/>
  <c r="Z19" i="2"/>
  <c r="K19" i="2"/>
  <c r="U19" i="2"/>
  <c r="F20" i="2"/>
  <c r="P20" i="2"/>
  <c r="T20" i="2"/>
  <c r="Y20" i="2"/>
  <c r="S20" i="2"/>
  <c r="Z20" i="2"/>
  <c r="J20" i="2"/>
  <c r="X20" i="2"/>
  <c r="D20" i="2"/>
  <c r="M20" i="2"/>
  <c r="H20" i="2"/>
  <c r="L20" i="2"/>
  <c r="R20" i="2"/>
  <c r="E20" i="2"/>
  <c r="O20" i="2"/>
  <c r="N20" i="2"/>
  <c r="Q20" i="2"/>
  <c r="U20" i="2"/>
  <c r="C20" i="2"/>
  <c r="I20" i="2"/>
  <c r="V20" i="2"/>
  <c r="G20" i="2"/>
  <c r="K20" i="2"/>
  <c r="W20" i="2"/>
  <c r="N21" i="2"/>
  <c r="U21" i="2"/>
  <c r="Z21" i="2"/>
  <c r="R21" i="2"/>
  <c r="E21" i="2"/>
  <c r="M21" i="2"/>
  <c r="F21" i="2"/>
  <c r="D21" i="2"/>
  <c r="L21" i="2"/>
  <c r="P21" i="2"/>
  <c r="W21" i="2"/>
  <c r="I21" i="2"/>
  <c r="T21" i="2"/>
  <c r="C21" i="2"/>
  <c r="J21" i="2"/>
  <c r="V21" i="2"/>
  <c r="G21" i="2"/>
  <c r="X21" i="2"/>
  <c r="Q21" i="2"/>
  <c r="H21" i="2"/>
  <c r="Y21" i="2"/>
  <c r="O21" i="2"/>
  <c r="K21" i="2"/>
  <c r="S21" i="2"/>
  <c r="E22" i="2"/>
  <c r="L22" i="2"/>
  <c r="I22" i="2"/>
  <c r="J22" i="2"/>
  <c r="D22" i="2"/>
  <c r="Z22" i="2"/>
  <c r="Q22" i="2"/>
  <c r="T22" i="2"/>
  <c r="G22" i="2"/>
  <c r="O22" i="2"/>
  <c r="N22" i="2"/>
  <c r="M22" i="2"/>
  <c r="C22" i="2"/>
  <c r="V22" i="2"/>
  <c r="P22" i="2"/>
  <c r="W22" i="2"/>
  <c r="R22" i="2"/>
  <c r="Y22" i="2"/>
  <c r="U22" i="2"/>
  <c r="X22" i="2"/>
  <c r="S22" i="2"/>
  <c r="F22" i="2"/>
  <c r="K22" i="2"/>
  <c r="H22" i="2"/>
  <c r="E23" i="2"/>
  <c r="J23" i="2"/>
  <c r="I23" i="2"/>
  <c r="H23" i="2"/>
  <c r="U23" i="2"/>
  <c r="X23" i="2"/>
  <c r="Q23" i="2"/>
  <c r="N23" i="2"/>
  <c r="C23" i="2"/>
  <c r="R23" i="2"/>
  <c r="S23" i="2"/>
  <c r="L23" i="2"/>
  <c r="G23" i="2"/>
  <c r="P23" i="2"/>
  <c r="Z23" i="2"/>
  <c r="T23" i="2"/>
  <c r="V23" i="2"/>
  <c r="W23" i="2"/>
  <c r="Y23" i="2"/>
  <c r="O23" i="2"/>
  <c r="D23" i="2"/>
  <c r="F23" i="2"/>
  <c r="K23" i="2"/>
  <c r="M23" i="2"/>
  <c r="V24" i="2"/>
  <c r="W24" i="2"/>
  <c r="P24" i="2"/>
  <c r="N24" i="2"/>
  <c r="C24" i="2"/>
  <c r="E24" i="2"/>
  <c r="S24" i="2"/>
  <c r="T24" i="2"/>
  <c r="J24" i="2"/>
  <c r="D24" i="2"/>
  <c r="O24" i="2"/>
  <c r="U24" i="2"/>
  <c r="Z24" i="2"/>
  <c r="Y24" i="2"/>
  <c r="M24" i="2"/>
  <c r="F24" i="2"/>
  <c r="G24" i="2"/>
  <c r="Q24" i="2"/>
  <c r="X24" i="2"/>
  <c r="H24" i="2"/>
  <c r="R24" i="2"/>
  <c r="I24" i="2"/>
  <c r="K24" i="2"/>
  <c r="L24" i="2"/>
  <c r="Y25" i="2"/>
  <c r="I25" i="2"/>
  <c r="W25" i="2"/>
  <c r="E25" i="2"/>
  <c r="X25" i="2"/>
  <c r="F25" i="2"/>
  <c r="Z25" i="2"/>
  <c r="C25" i="2"/>
  <c r="G25" i="2"/>
  <c r="M25" i="2"/>
  <c r="S25" i="2"/>
  <c r="O25" i="2"/>
  <c r="V25" i="2"/>
  <c r="J25" i="2"/>
  <c r="T25" i="2"/>
  <c r="Q25" i="2"/>
  <c r="L25" i="2"/>
  <c r="H25" i="2"/>
  <c r="R25" i="2"/>
  <c r="U25" i="2"/>
  <c r="D25" i="2"/>
  <c r="P25" i="2"/>
  <c r="K25" i="2"/>
  <c r="N25" i="2"/>
  <c r="O26" i="2"/>
  <c r="N26" i="2"/>
  <c r="P26" i="2"/>
  <c r="T26" i="2"/>
  <c r="W26" i="2"/>
  <c r="J26" i="2"/>
  <c r="I26" i="2"/>
  <c r="L26" i="2"/>
  <c r="Y26" i="2"/>
  <c r="M26" i="2"/>
  <c r="Z26" i="2"/>
  <c r="D26" i="2"/>
  <c r="S26" i="2"/>
  <c r="H26" i="2"/>
  <c r="F26" i="2"/>
  <c r="R26" i="2"/>
  <c r="X26" i="2"/>
  <c r="G26" i="2"/>
  <c r="Q26" i="2"/>
  <c r="V26" i="2"/>
  <c r="E26" i="2"/>
  <c r="C26" i="2"/>
  <c r="K26" i="2"/>
  <c r="U26" i="2"/>
  <c r="C28" i="2"/>
  <c r="R28" i="2"/>
  <c r="Q28" i="2"/>
  <c r="H28" i="2"/>
  <c r="M28" i="2"/>
  <c r="D28" i="2"/>
  <c r="X28" i="2"/>
  <c r="I28" i="2"/>
  <c r="F28" i="2"/>
  <c r="W28" i="2"/>
  <c r="U28" i="2"/>
  <c r="P28" i="2"/>
  <c r="O28" i="2"/>
  <c r="Z28" i="2"/>
  <c r="V28" i="2"/>
  <c r="Y28" i="2"/>
  <c r="J28" i="2"/>
  <c r="N28" i="2"/>
  <c r="E28" i="2"/>
  <c r="S28" i="2"/>
  <c r="G28" i="2"/>
  <c r="T28" i="2"/>
  <c r="K28" i="2"/>
  <c r="L28" i="2"/>
  <c r="O30" i="2"/>
  <c r="P30" i="2"/>
  <c r="Y30" i="2"/>
  <c r="G30" i="2"/>
  <c r="C30" i="2"/>
  <c r="D30" i="2"/>
  <c r="N30" i="2"/>
  <c r="E30" i="2"/>
  <c r="U30" i="2"/>
  <c r="W30" i="2"/>
  <c r="F30" i="2"/>
  <c r="T30" i="2"/>
  <c r="H30" i="2"/>
  <c r="M30" i="2"/>
  <c r="V30" i="2"/>
  <c r="L30" i="2"/>
  <c r="S30" i="2"/>
  <c r="I30" i="2"/>
  <c r="Z30" i="2"/>
  <c r="Q30" i="2"/>
  <c r="J30" i="2"/>
  <c r="X30" i="2"/>
  <c r="K30" i="2"/>
  <c r="R30" i="2"/>
  <c r="X31" i="2"/>
  <c r="G31" i="2"/>
  <c r="J31" i="2"/>
  <c r="O31" i="2"/>
  <c r="T31" i="2"/>
  <c r="V31" i="2"/>
  <c r="C31" i="2"/>
  <c r="P31" i="2"/>
  <c r="Z31" i="2"/>
  <c r="Y31" i="2"/>
  <c r="E31" i="2"/>
  <c r="L31" i="2"/>
  <c r="R31" i="2"/>
  <c r="F31" i="2"/>
  <c r="M31" i="2"/>
  <c r="I31" i="2"/>
  <c r="S31" i="2"/>
  <c r="N31" i="2"/>
  <c r="H31" i="2"/>
  <c r="Q31" i="2"/>
  <c r="D31" i="2"/>
  <c r="U31" i="2"/>
  <c r="K31" i="2"/>
  <c r="W31" i="2"/>
  <c r="M32" i="2"/>
  <c r="W32" i="2"/>
  <c r="E32" i="2"/>
  <c r="U32" i="2"/>
  <c r="C32" i="2"/>
  <c r="I32" i="2"/>
  <c r="V32" i="2"/>
  <c r="N32" i="2"/>
  <c r="Z32" i="2"/>
  <c r="Y32" i="2"/>
  <c r="J32" i="2"/>
  <c r="G32" i="2"/>
  <c r="S32" i="2"/>
  <c r="Q32" i="2"/>
  <c r="T32" i="2"/>
  <c r="P32" i="2"/>
  <c r="D32" i="2"/>
  <c r="F32" i="2"/>
  <c r="L32" i="2"/>
  <c r="X32" i="2"/>
  <c r="R32" i="2"/>
  <c r="O32" i="2"/>
  <c r="K32" i="2"/>
  <c r="H32" i="2"/>
  <c r="S33" i="2"/>
  <c r="J33" i="2"/>
  <c r="T33" i="2"/>
  <c r="R33" i="2"/>
  <c r="L33" i="2"/>
  <c r="F33" i="2"/>
  <c r="D33" i="2"/>
  <c r="V33" i="2"/>
  <c r="N33" i="2"/>
  <c r="Y33" i="2"/>
  <c r="O33" i="2"/>
  <c r="I33" i="2"/>
  <c r="H33" i="2"/>
  <c r="G33" i="2"/>
  <c r="Q33" i="2"/>
  <c r="M33" i="2"/>
  <c r="U33" i="2"/>
  <c r="W33" i="2"/>
  <c r="E33" i="2"/>
  <c r="C33" i="2"/>
  <c r="Z33" i="2"/>
  <c r="X33" i="2"/>
  <c r="K33" i="2"/>
  <c r="P33" i="2"/>
  <c r="T34" i="2"/>
  <c r="E34" i="2"/>
  <c r="I34" i="2"/>
  <c r="C34" i="2"/>
  <c r="O34" i="2"/>
  <c r="H34" i="2"/>
  <c r="W34" i="2"/>
  <c r="X34" i="2"/>
  <c r="Q34" i="2"/>
  <c r="M34" i="2"/>
  <c r="N34" i="2"/>
  <c r="G34" i="2"/>
  <c r="Z34" i="2"/>
  <c r="D34" i="2"/>
  <c r="P34" i="2"/>
  <c r="U34" i="2"/>
  <c r="Y34" i="2"/>
  <c r="L34" i="2"/>
  <c r="R34" i="2"/>
  <c r="V34" i="2"/>
  <c r="F34" i="2"/>
  <c r="S34" i="2"/>
  <c r="K34" i="2"/>
  <c r="J34" i="2"/>
  <c r="J35" i="2"/>
  <c r="Z35" i="2"/>
  <c r="H35" i="2"/>
  <c r="T35" i="2"/>
  <c r="V35" i="2"/>
  <c r="X35" i="2"/>
  <c r="G35" i="2"/>
  <c r="N35" i="2"/>
  <c r="Q35" i="2"/>
  <c r="L35" i="2"/>
  <c r="Y35" i="2"/>
  <c r="E35" i="2"/>
  <c r="R35" i="2"/>
  <c r="I35" i="2"/>
  <c r="C35" i="2"/>
  <c r="S35" i="2"/>
  <c r="F35" i="2"/>
  <c r="D35" i="2"/>
  <c r="W35" i="2"/>
  <c r="M35" i="2"/>
  <c r="U35" i="2"/>
  <c r="P35" i="2"/>
  <c r="K35" i="2"/>
  <c r="O35" i="2"/>
  <c r="P36" i="2"/>
  <c r="F36" i="2"/>
  <c r="S36" i="2"/>
  <c r="J36" i="2"/>
  <c r="U36" i="2"/>
  <c r="Y36" i="2"/>
  <c r="W36" i="2"/>
  <c r="C36" i="2"/>
  <c r="E36" i="2"/>
  <c r="G36" i="2"/>
  <c r="I36" i="2"/>
  <c r="O36" i="2"/>
  <c r="Z36" i="2"/>
  <c r="M36" i="2"/>
  <c r="V36" i="2"/>
  <c r="L36" i="2"/>
  <c r="X36" i="2"/>
  <c r="Q36" i="2"/>
  <c r="N36" i="2"/>
  <c r="T36" i="2"/>
  <c r="D36" i="2"/>
  <c r="H36" i="2"/>
  <c r="K36" i="2"/>
  <c r="R36" i="2"/>
  <c r="J38" i="2"/>
  <c r="Y38" i="2"/>
  <c r="Q38" i="2"/>
  <c r="U38" i="2"/>
  <c r="T38" i="2"/>
  <c r="H38" i="2"/>
  <c r="Z38" i="2"/>
  <c r="N38" i="2"/>
  <c r="S38" i="2"/>
  <c r="I38" i="2"/>
  <c r="D38" i="2"/>
  <c r="V38" i="2"/>
  <c r="M38" i="2"/>
  <c r="X38" i="2"/>
  <c r="E38" i="2"/>
  <c r="W38" i="2"/>
  <c r="C38" i="2"/>
  <c r="L38" i="2"/>
  <c r="R38" i="2"/>
  <c r="P38" i="2"/>
  <c r="G38" i="2"/>
  <c r="O38" i="2"/>
  <c r="K38" i="2"/>
  <c r="F38" i="2"/>
  <c r="Z39" i="2"/>
  <c r="S39" i="2"/>
  <c r="Y39" i="2"/>
  <c r="T39" i="2"/>
  <c r="M39" i="2"/>
  <c r="F39" i="2"/>
  <c r="H39" i="2"/>
  <c r="P39" i="2"/>
  <c r="C39" i="2"/>
  <c r="J39" i="2"/>
  <c r="X39" i="2"/>
  <c r="I39" i="2"/>
  <c r="E39" i="2"/>
  <c r="Q39" i="2"/>
  <c r="O39" i="2"/>
  <c r="D39" i="2"/>
  <c r="L39" i="2"/>
  <c r="G39" i="2"/>
  <c r="V39" i="2"/>
  <c r="N39" i="2"/>
  <c r="U39" i="2"/>
  <c r="R39" i="2"/>
  <c r="K39" i="2"/>
  <c r="W39" i="2"/>
  <c r="N40" i="2"/>
  <c r="U40" i="2"/>
  <c r="Q40" i="2"/>
  <c r="S40" i="2"/>
  <c r="D40" i="2"/>
  <c r="G40" i="2"/>
  <c r="F40" i="2"/>
  <c r="Y40" i="2"/>
  <c r="M40" i="2"/>
  <c r="W40" i="2"/>
  <c r="J40" i="2"/>
  <c r="I40" i="2"/>
  <c r="V40" i="2"/>
  <c r="L40" i="2"/>
  <c r="T40" i="2"/>
  <c r="Z40" i="2"/>
  <c r="R40" i="2"/>
  <c r="H40" i="2"/>
  <c r="E40" i="2"/>
  <c r="O40" i="2"/>
  <c r="C40" i="2"/>
  <c r="X40" i="2"/>
  <c r="K40" i="2"/>
  <c r="P40" i="2"/>
  <c r="C41" i="2"/>
  <c r="H41" i="2"/>
  <c r="M41" i="2"/>
  <c r="Z41" i="2"/>
  <c r="J41" i="2"/>
  <c r="X41" i="2"/>
  <c r="L41" i="2"/>
  <c r="S41" i="2"/>
  <c r="V41" i="2"/>
  <c r="P41" i="2"/>
  <c r="Q41" i="2"/>
  <c r="I41" i="2"/>
  <c r="G41" i="2"/>
  <c r="U41" i="2"/>
  <c r="T41" i="2"/>
  <c r="D41" i="2"/>
  <c r="W41" i="2"/>
  <c r="R41" i="2"/>
  <c r="E41" i="2"/>
  <c r="O41" i="2"/>
  <c r="F41" i="2"/>
  <c r="Y41" i="2"/>
  <c r="K41" i="2"/>
  <c r="N41" i="2"/>
  <c r="O42" i="2"/>
  <c r="Y42" i="2"/>
  <c r="N42" i="2"/>
  <c r="L42" i="2"/>
  <c r="S42" i="2"/>
  <c r="Q42" i="2"/>
  <c r="Z42" i="2"/>
  <c r="V42" i="2"/>
  <c r="I42" i="2"/>
  <c r="T42" i="2"/>
  <c r="X42" i="2"/>
  <c r="R42" i="2"/>
  <c r="J42" i="2"/>
  <c r="U42" i="2"/>
  <c r="C42" i="2"/>
  <c r="F42" i="2"/>
  <c r="G42" i="2"/>
  <c r="H42" i="2"/>
  <c r="W42" i="2"/>
  <c r="P42" i="2"/>
  <c r="D42" i="2"/>
  <c r="M42" i="2"/>
  <c r="K42" i="2"/>
  <c r="E42" i="2"/>
  <c r="Y43" i="2"/>
  <c r="W43" i="2"/>
  <c r="S43" i="2"/>
  <c r="J43" i="2"/>
  <c r="D43" i="2"/>
  <c r="C43" i="2"/>
  <c r="P43" i="2"/>
  <c r="H43" i="2"/>
  <c r="M43" i="2"/>
  <c r="X43" i="2"/>
  <c r="T43" i="2"/>
  <c r="F43" i="2"/>
  <c r="N43" i="2"/>
  <c r="Z43" i="2"/>
  <c r="R43" i="2"/>
  <c r="L43" i="2"/>
  <c r="Q43" i="2"/>
  <c r="O43" i="2"/>
  <c r="V43" i="2"/>
  <c r="I43" i="2"/>
  <c r="E43" i="2"/>
  <c r="G43" i="2"/>
  <c r="K43" i="2"/>
  <c r="U43" i="2"/>
  <c r="Y44" i="2"/>
  <c r="T44" i="2"/>
  <c r="E44" i="2"/>
  <c r="C44" i="2"/>
  <c r="Z44" i="2"/>
  <c r="F44" i="2"/>
  <c r="D44" i="2"/>
  <c r="N44" i="2"/>
  <c r="V44" i="2"/>
  <c r="H44" i="2"/>
  <c r="W44" i="2"/>
  <c r="P44" i="2"/>
  <c r="Q44" i="2"/>
  <c r="O44" i="2"/>
  <c r="U44" i="2"/>
  <c r="X44" i="2"/>
  <c r="R44" i="2"/>
  <c r="J44" i="2"/>
  <c r="I44" i="2"/>
  <c r="S44" i="2"/>
  <c r="M44" i="2"/>
  <c r="L44" i="2"/>
  <c r="K44" i="2"/>
  <c r="G44" i="2"/>
  <c r="F45" i="2"/>
  <c r="D45" i="2"/>
  <c r="J45" i="2"/>
  <c r="W45" i="2"/>
  <c r="X45" i="2"/>
  <c r="R45" i="2"/>
  <c r="U45" i="2"/>
  <c r="P45" i="2"/>
  <c r="O45" i="2"/>
  <c r="G45" i="2"/>
  <c r="H45" i="2"/>
  <c r="T45" i="2"/>
  <c r="I45" i="2"/>
  <c r="Q45" i="2"/>
  <c r="C45" i="2"/>
  <c r="E45" i="2"/>
  <c r="Z45" i="2"/>
  <c r="N45" i="2"/>
  <c r="M45" i="2"/>
  <c r="V45" i="2"/>
  <c r="L45" i="2"/>
  <c r="S45" i="2"/>
  <c r="K45" i="2"/>
  <c r="Y45" i="2"/>
  <c r="G46" i="2"/>
  <c r="F46" i="2"/>
  <c r="M46" i="2"/>
  <c r="Z46" i="2"/>
  <c r="R46" i="2"/>
  <c r="N46" i="2"/>
  <c r="V46" i="2"/>
  <c r="Y46" i="2"/>
  <c r="W46" i="2"/>
  <c r="S46" i="2"/>
  <c r="X46" i="2"/>
  <c r="E46" i="2"/>
  <c r="O46" i="2"/>
  <c r="I46" i="2"/>
  <c r="P46" i="2"/>
  <c r="C46" i="2"/>
  <c r="T46" i="2"/>
  <c r="J46" i="2"/>
  <c r="D46" i="2"/>
  <c r="Q46" i="2"/>
  <c r="L46" i="2"/>
  <c r="H46" i="2"/>
  <c r="K46" i="2"/>
  <c r="U46" i="2"/>
  <c r="X47" i="2"/>
  <c r="G47" i="2"/>
  <c r="Z47" i="2"/>
  <c r="F47" i="2"/>
  <c r="V47" i="2"/>
  <c r="P47" i="2"/>
  <c r="S47" i="2"/>
  <c r="D47" i="2"/>
  <c r="J47" i="2"/>
  <c r="H47" i="2"/>
  <c r="L47" i="2"/>
  <c r="I47" i="2"/>
  <c r="U47" i="2"/>
  <c r="E47" i="2"/>
  <c r="W47" i="2"/>
  <c r="M47" i="2"/>
  <c r="N47" i="2"/>
  <c r="Y47" i="2"/>
  <c r="R47" i="2"/>
  <c r="C47" i="2"/>
  <c r="T47" i="2"/>
  <c r="Q47" i="2"/>
  <c r="K47" i="2"/>
  <c r="O47" i="2"/>
  <c r="Z48" i="2"/>
  <c r="U48" i="2"/>
  <c r="V48" i="2"/>
  <c r="Q48" i="2"/>
  <c r="J48" i="2"/>
  <c r="M48" i="2"/>
  <c r="R48" i="2"/>
  <c r="F48" i="2"/>
  <c r="D48" i="2"/>
  <c r="Y48" i="2"/>
  <c r="L48" i="2"/>
  <c r="P48" i="2"/>
  <c r="H48" i="2"/>
  <c r="N48" i="2"/>
  <c r="I48" i="2"/>
  <c r="O48" i="2"/>
  <c r="X48" i="2"/>
  <c r="G48" i="2"/>
  <c r="T48" i="2"/>
  <c r="S48" i="2"/>
  <c r="C48" i="2"/>
  <c r="W48" i="2"/>
  <c r="K48" i="2"/>
  <c r="E48" i="2"/>
  <c r="M49" i="2"/>
  <c r="U49" i="2"/>
  <c r="X49" i="2"/>
  <c r="N49" i="2"/>
  <c r="S49" i="2"/>
  <c r="E49" i="2"/>
  <c r="J49" i="2"/>
  <c r="Z49" i="2"/>
  <c r="T49" i="2"/>
  <c r="W49" i="2"/>
  <c r="P49" i="2"/>
  <c r="Y49" i="2"/>
  <c r="I49" i="2"/>
  <c r="V49" i="2"/>
  <c r="F49" i="2"/>
  <c r="G49" i="2"/>
  <c r="C49" i="2"/>
  <c r="R49" i="2"/>
  <c r="L49" i="2"/>
  <c r="D49" i="2"/>
  <c r="Q49" i="2"/>
  <c r="O49" i="2"/>
  <c r="K49" i="2"/>
  <c r="H49" i="2"/>
  <c r="W50" i="2"/>
  <c r="I50" i="2"/>
  <c r="E50" i="2"/>
  <c r="C50" i="2"/>
  <c r="F50" i="2"/>
  <c r="Q50" i="2"/>
  <c r="J50" i="2"/>
  <c r="D50" i="2"/>
  <c r="N50" i="2"/>
  <c r="T50" i="2"/>
  <c r="M50" i="2"/>
  <c r="S50" i="2"/>
  <c r="Z50" i="2"/>
  <c r="X50" i="2"/>
  <c r="L50" i="2"/>
  <c r="G50" i="2"/>
  <c r="V50" i="2"/>
  <c r="Y50" i="2"/>
  <c r="H50" i="2"/>
  <c r="U50" i="2"/>
  <c r="O50" i="2"/>
  <c r="R50" i="2"/>
  <c r="K50" i="2"/>
  <c r="P50" i="2"/>
  <c r="L51" i="2"/>
  <c r="H51" i="2"/>
  <c r="E51" i="2"/>
  <c r="Q51" i="2"/>
  <c r="D51" i="2"/>
  <c r="O51" i="2"/>
  <c r="M51" i="2"/>
  <c r="Z51" i="2"/>
  <c r="P51" i="2"/>
  <c r="T51" i="2"/>
  <c r="U51" i="2"/>
  <c r="N51" i="2"/>
  <c r="C51" i="2"/>
  <c r="S51" i="2"/>
  <c r="I51" i="2"/>
  <c r="X51" i="2"/>
  <c r="F51" i="2"/>
  <c r="J51" i="2"/>
  <c r="R51" i="2"/>
  <c r="V51" i="2"/>
  <c r="W51" i="2"/>
  <c r="Y51" i="2"/>
  <c r="K51" i="2"/>
  <c r="G51" i="2"/>
  <c r="F52" i="2"/>
  <c r="O52" i="2"/>
  <c r="R52" i="2"/>
  <c r="I52" i="2"/>
  <c r="C52" i="2"/>
  <c r="H52" i="2"/>
  <c r="X52" i="2"/>
  <c r="U52" i="2"/>
  <c r="E52" i="2"/>
  <c r="J52" i="2"/>
  <c r="W52" i="2"/>
  <c r="G52" i="2"/>
  <c r="Q52" i="2"/>
  <c r="Z52" i="2"/>
  <c r="P52" i="2"/>
  <c r="V52" i="2"/>
  <c r="Y52" i="2"/>
  <c r="M52" i="2"/>
  <c r="L52" i="2"/>
  <c r="D52" i="2"/>
  <c r="S52" i="2"/>
  <c r="T52" i="2"/>
  <c r="K52" i="2"/>
  <c r="N52" i="2"/>
  <c r="Z53" i="2"/>
  <c r="N53" i="2"/>
  <c r="E53" i="2"/>
  <c r="V53" i="2"/>
  <c r="Y53" i="2"/>
  <c r="T53" i="2"/>
  <c r="Q53" i="2"/>
  <c r="S53" i="2"/>
  <c r="O53" i="2"/>
  <c r="F53" i="2"/>
  <c r="U53" i="2"/>
  <c r="P53" i="2"/>
  <c r="I53" i="2"/>
  <c r="L53" i="2"/>
  <c r="C53" i="2"/>
  <c r="G53" i="2"/>
  <c r="J53" i="2"/>
  <c r="D53" i="2"/>
  <c r="H53" i="2"/>
  <c r="R53" i="2"/>
  <c r="M53" i="2"/>
  <c r="X53" i="2"/>
  <c r="K53" i="2"/>
  <c r="W53" i="2"/>
  <c r="Y54" i="2"/>
  <c r="E54" i="2"/>
  <c r="T54" i="2"/>
  <c r="F54" i="2"/>
  <c r="L54" i="2"/>
  <c r="Q54" i="2"/>
  <c r="U54" i="2"/>
  <c r="M54" i="2"/>
  <c r="W54" i="2"/>
  <c r="X54" i="2"/>
  <c r="N54" i="2"/>
  <c r="I54" i="2"/>
  <c r="R54" i="2"/>
  <c r="H54" i="2"/>
  <c r="G54" i="2"/>
  <c r="S54" i="2"/>
  <c r="D54" i="2"/>
  <c r="V54" i="2"/>
  <c r="C54" i="2"/>
  <c r="J54" i="2"/>
  <c r="P54" i="2"/>
  <c r="O54" i="2"/>
  <c r="K54" i="2"/>
  <c r="Z54" i="2"/>
  <c r="X55" i="2"/>
  <c r="U55" i="2"/>
  <c r="V55" i="2"/>
  <c r="M55" i="2"/>
  <c r="H55" i="2"/>
  <c r="T55" i="2"/>
  <c r="G55" i="2"/>
  <c r="D55" i="2"/>
  <c r="Q55" i="2"/>
  <c r="I55" i="2"/>
  <c r="E55" i="2"/>
  <c r="O55" i="2"/>
  <c r="F55" i="2"/>
  <c r="S55" i="2"/>
  <c r="J55" i="2"/>
  <c r="N55" i="2"/>
  <c r="C55" i="2"/>
  <c r="P55" i="2"/>
  <c r="Y55" i="2"/>
  <c r="L55" i="2"/>
  <c r="Z55" i="2"/>
  <c r="W55" i="2"/>
  <c r="K55" i="2"/>
  <c r="R55" i="2"/>
  <c r="T56" i="2"/>
  <c r="Q56" i="2"/>
  <c r="N56" i="2"/>
  <c r="C56" i="2"/>
  <c r="J56" i="2"/>
  <c r="G56" i="2"/>
  <c r="U56" i="2"/>
  <c r="M56" i="2"/>
  <c r="W56" i="2"/>
  <c r="V56" i="2"/>
  <c r="O56" i="2"/>
  <c r="H56" i="2"/>
  <c r="D56" i="2"/>
  <c r="L56" i="2"/>
  <c r="Z56" i="2"/>
  <c r="S56" i="2"/>
  <c r="X56" i="2"/>
  <c r="R56" i="2"/>
  <c r="E56" i="2"/>
  <c r="P56" i="2"/>
  <c r="F56" i="2"/>
  <c r="Y56" i="2"/>
  <c r="K56" i="2"/>
  <c r="I56" i="2"/>
  <c r="Y57" i="2"/>
  <c r="U57" i="2"/>
  <c r="Q57" i="2"/>
  <c r="W57" i="2"/>
  <c r="F57" i="2"/>
  <c r="P57" i="2"/>
  <c r="V57" i="2"/>
  <c r="L57" i="2"/>
  <c r="E57" i="2"/>
  <c r="D57" i="2"/>
  <c r="N57" i="2"/>
  <c r="C57" i="2"/>
  <c r="M57" i="2"/>
  <c r="J57" i="2"/>
  <c r="S57" i="2"/>
  <c r="T57" i="2"/>
  <c r="H57" i="2"/>
  <c r="Z57" i="2"/>
  <c r="O57" i="2"/>
  <c r="I57" i="2"/>
  <c r="R57" i="2"/>
  <c r="X57" i="2"/>
  <c r="K57" i="2"/>
  <c r="G57" i="2"/>
  <c r="F58" i="2"/>
  <c r="R58" i="2"/>
  <c r="J58" i="2"/>
  <c r="E58" i="2"/>
  <c r="Z58" i="2"/>
  <c r="N58" i="2"/>
  <c r="S58" i="2"/>
  <c r="D58" i="2"/>
  <c r="C58" i="2"/>
  <c r="G58" i="2"/>
  <c r="Q58" i="2"/>
  <c r="M58" i="2"/>
  <c r="W58" i="2"/>
  <c r="I58" i="2"/>
  <c r="O58" i="2"/>
  <c r="P58" i="2"/>
  <c r="H58" i="2"/>
  <c r="L58" i="2"/>
  <c r="T58" i="2"/>
  <c r="X58" i="2"/>
  <c r="Y58" i="2"/>
  <c r="U58" i="2"/>
  <c r="K58" i="2"/>
  <c r="V58" i="2"/>
  <c r="W59" i="2"/>
  <c r="X59" i="2"/>
  <c r="Y59" i="2"/>
  <c r="S59" i="2"/>
  <c r="L59" i="2"/>
  <c r="T59" i="2"/>
  <c r="P59" i="2"/>
  <c r="M59" i="2"/>
  <c r="Z59" i="2"/>
  <c r="U59" i="2"/>
  <c r="O59" i="2"/>
  <c r="I59" i="2"/>
  <c r="H59" i="2"/>
  <c r="C59" i="2"/>
  <c r="V59" i="2"/>
  <c r="J59" i="2"/>
  <c r="G59" i="2"/>
  <c r="Q59" i="2"/>
  <c r="F59" i="2"/>
  <c r="E59" i="2"/>
  <c r="D59" i="2"/>
  <c r="R59" i="2"/>
  <c r="K59" i="2"/>
  <c r="N59" i="2"/>
  <c r="C61" i="2"/>
  <c r="R61" i="2"/>
  <c r="S61" i="2"/>
  <c r="O61" i="2"/>
  <c r="P61" i="2"/>
  <c r="G61" i="2"/>
  <c r="I61" i="2"/>
  <c r="L61" i="2"/>
  <c r="U61" i="2"/>
  <c r="Z61" i="2"/>
  <c r="N61" i="2"/>
  <c r="T61" i="2"/>
  <c r="Y61" i="2"/>
  <c r="E61" i="2"/>
  <c r="Q61" i="2"/>
  <c r="V61" i="2"/>
  <c r="F61" i="2"/>
  <c r="M61" i="2"/>
  <c r="X61" i="2"/>
  <c r="W61" i="2"/>
  <c r="D61" i="2"/>
  <c r="J61" i="2"/>
  <c r="K61" i="2"/>
  <c r="H61" i="2"/>
  <c r="J62" i="2"/>
  <c r="O62" i="2"/>
  <c r="X62" i="2"/>
  <c r="L62" i="2"/>
  <c r="Y62" i="2"/>
  <c r="R62" i="2"/>
  <c r="E62" i="2"/>
  <c r="V62" i="2"/>
  <c r="Z62" i="2"/>
  <c r="G62" i="2"/>
  <c r="S62" i="2"/>
  <c r="C62" i="2"/>
  <c r="H62" i="2"/>
  <c r="T62" i="2"/>
  <c r="M62" i="2"/>
  <c r="D62" i="2"/>
  <c r="P62" i="2"/>
  <c r="I62" i="2"/>
  <c r="F62" i="2"/>
  <c r="W62" i="2"/>
  <c r="Q62" i="2"/>
  <c r="N62" i="2"/>
  <c r="K62" i="2"/>
  <c r="U62" i="2"/>
  <c r="C63" i="2"/>
  <c r="G63" i="2"/>
  <c r="W63" i="2"/>
  <c r="R63" i="2"/>
  <c r="L63" i="2"/>
  <c r="T63" i="2"/>
  <c r="X63" i="2"/>
  <c r="N63" i="2"/>
  <c r="U63" i="2"/>
  <c r="V63" i="2"/>
  <c r="Q63" i="2"/>
  <c r="S63" i="2"/>
  <c r="P63" i="2"/>
  <c r="J63" i="2"/>
  <c r="Y63" i="2"/>
  <c r="Z63" i="2"/>
  <c r="F63" i="2"/>
  <c r="D63" i="2"/>
  <c r="O63" i="2"/>
  <c r="E63" i="2"/>
  <c r="M63" i="2"/>
  <c r="H63" i="2"/>
  <c r="K63" i="2"/>
  <c r="I63" i="2"/>
  <c r="F64" i="2"/>
  <c r="R64" i="2"/>
  <c r="I64" i="2"/>
  <c r="G64" i="2"/>
  <c r="C64" i="2"/>
  <c r="S64" i="2"/>
  <c r="D64" i="2"/>
  <c r="W64" i="2"/>
  <c r="J64" i="2"/>
  <c r="Y64" i="2"/>
  <c r="N64" i="2"/>
  <c r="V64" i="2"/>
  <c r="H64" i="2"/>
  <c r="P64" i="2"/>
  <c r="Z64" i="2"/>
  <c r="X64" i="2"/>
  <c r="E64" i="2"/>
  <c r="L64" i="2"/>
  <c r="Q64" i="2"/>
  <c r="M64" i="2"/>
  <c r="T64" i="2"/>
  <c r="O64" i="2"/>
  <c r="K64" i="2"/>
  <c r="U64" i="2"/>
  <c r="P65" i="2"/>
  <c r="Z65" i="2"/>
  <c r="L65" i="2"/>
  <c r="O65" i="2"/>
  <c r="Y65" i="2"/>
  <c r="Q65" i="2"/>
  <c r="J65" i="2"/>
  <c r="I65" i="2"/>
  <c r="T65" i="2"/>
  <c r="H65" i="2"/>
  <c r="C65" i="2"/>
  <c r="E65" i="2"/>
  <c r="W65" i="2"/>
  <c r="D65" i="2"/>
  <c r="U65" i="2"/>
  <c r="R65" i="2"/>
  <c r="X65" i="2"/>
  <c r="S65" i="2"/>
  <c r="V65" i="2"/>
  <c r="G65" i="2"/>
  <c r="N65" i="2"/>
  <c r="M65" i="2"/>
  <c r="K65" i="2"/>
  <c r="F65" i="2"/>
  <c r="L66" i="2"/>
  <c r="T66" i="2"/>
  <c r="H66" i="2"/>
  <c r="N66" i="2"/>
  <c r="P66" i="2"/>
  <c r="M66" i="2"/>
  <c r="J66" i="2"/>
  <c r="G66" i="2"/>
  <c r="D66" i="2"/>
  <c r="S66" i="2"/>
  <c r="I66" i="2"/>
  <c r="O66" i="2"/>
  <c r="E66" i="2"/>
  <c r="Q66" i="2"/>
  <c r="W66" i="2"/>
  <c r="V66" i="2"/>
  <c r="Y66" i="2"/>
  <c r="F66" i="2"/>
  <c r="X66" i="2"/>
  <c r="U66" i="2"/>
  <c r="C66" i="2"/>
  <c r="R66" i="2"/>
  <c r="K66" i="2"/>
  <c r="Z66" i="2"/>
  <c r="E67" i="2"/>
  <c r="R67" i="2"/>
  <c r="C67" i="2"/>
  <c r="P67" i="2"/>
  <c r="Z67" i="2"/>
  <c r="V67" i="2"/>
  <c r="X67" i="2"/>
  <c r="U67" i="2"/>
  <c r="H67" i="2"/>
  <c r="D67" i="2"/>
  <c r="N67" i="2"/>
  <c r="J67" i="2"/>
  <c r="M67" i="2"/>
  <c r="I67" i="2"/>
  <c r="S67" i="2"/>
  <c r="G67" i="2"/>
  <c r="O67" i="2"/>
  <c r="Q67" i="2"/>
  <c r="F67" i="2"/>
  <c r="Y67" i="2"/>
  <c r="W67" i="2"/>
  <c r="L67" i="2"/>
  <c r="K67" i="2"/>
  <c r="T67" i="2"/>
  <c r="H68" i="2"/>
  <c r="V68" i="2"/>
  <c r="Y68" i="2"/>
  <c r="G68" i="2"/>
  <c r="J68" i="2"/>
  <c r="S68" i="2"/>
  <c r="M68" i="2"/>
  <c r="U68" i="2"/>
  <c r="Q68" i="2"/>
  <c r="I68" i="2"/>
  <c r="C68" i="2"/>
  <c r="F68" i="2"/>
  <c r="Z68" i="2"/>
  <c r="E68" i="2"/>
  <c r="D68" i="2"/>
  <c r="X68" i="2"/>
  <c r="P68" i="2"/>
  <c r="R68" i="2"/>
  <c r="N68" i="2"/>
  <c r="T68" i="2"/>
  <c r="O68" i="2"/>
  <c r="L68" i="2"/>
  <c r="K68" i="2"/>
  <c r="W68" i="2"/>
  <c r="Q69" i="2"/>
  <c r="M69" i="2"/>
  <c r="F69" i="2"/>
  <c r="G69" i="2"/>
  <c r="W69" i="2"/>
  <c r="T69" i="2"/>
  <c r="Z69" i="2"/>
  <c r="J69" i="2"/>
  <c r="X69" i="2"/>
  <c r="C69" i="2"/>
  <c r="Y69" i="2"/>
  <c r="H69" i="2"/>
  <c r="D69" i="2"/>
  <c r="N69" i="2"/>
  <c r="O69" i="2"/>
  <c r="P69" i="2"/>
  <c r="L69" i="2"/>
  <c r="S69" i="2"/>
  <c r="U69" i="2"/>
  <c r="R69" i="2"/>
  <c r="I69" i="2"/>
  <c r="V69" i="2"/>
  <c r="K69" i="2"/>
  <c r="E69" i="2"/>
  <c r="P70" i="2"/>
  <c r="G70" i="2"/>
  <c r="W70" i="2"/>
  <c r="H70" i="2"/>
  <c r="E70" i="2"/>
  <c r="Y70" i="2"/>
  <c r="M70" i="2"/>
  <c r="Q70" i="2"/>
  <c r="C70" i="2"/>
  <c r="J70" i="2"/>
  <c r="F70" i="2"/>
  <c r="O70" i="2"/>
  <c r="N70" i="2"/>
  <c r="S70" i="2"/>
  <c r="V70" i="2"/>
  <c r="R70" i="2"/>
  <c r="T70" i="2"/>
  <c r="L70" i="2"/>
  <c r="D70" i="2"/>
  <c r="I70" i="2"/>
  <c r="U70" i="2"/>
  <c r="Z70" i="2"/>
  <c r="K70" i="2"/>
  <c r="X70" i="2"/>
  <c r="J71" i="2"/>
  <c r="W71" i="2"/>
  <c r="V71" i="2"/>
  <c r="G71" i="2"/>
  <c r="M71" i="2"/>
  <c r="X71" i="2"/>
  <c r="P71" i="2"/>
  <c r="S71" i="2"/>
  <c r="E71" i="2"/>
  <c r="L71" i="2"/>
  <c r="D71" i="2"/>
  <c r="O71" i="2"/>
  <c r="R71" i="2"/>
  <c r="N71" i="2"/>
  <c r="Z71" i="2"/>
  <c r="H71" i="2"/>
  <c r="F71" i="2"/>
  <c r="Q71" i="2"/>
  <c r="C71" i="2"/>
  <c r="T71" i="2"/>
  <c r="U71" i="2"/>
  <c r="I71" i="2"/>
  <c r="K71" i="2"/>
  <c r="Y71" i="2"/>
  <c r="S72" i="2"/>
  <c r="P72" i="2"/>
  <c r="O72" i="2"/>
  <c r="Q72" i="2"/>
  <c r="M72" i="2"/>
  <c r="G72" i="2"/>
  <c r="V72" i="2"/>
  <c r="W72" i="2"/>
  <c r="Y72" i="2"/>
  <c r="N72" i="2"/>
  <c r="D72" i="2"/>
  <c r="R72" i="2"/>
  <c r="E72" i="2"/>
  <c r="H72" i="2"/>
  <c r="Z72" i="2"/>
  <c r="T72" i="2"/>
  <c r="C72" i="2"/>
  <c r="L72" i="2"/>
  <c r="J72" i="2"/>
  <c r="X72" i="2"/>
  <c r="F72" i="2"/>
  <c r="I72" i="2"/>
  <c r="K72" i="2"/>
  <c r="U72" i="2"/>
  <c r="C73" i="2"/>
  <c r="M73" i="2"/>
  <c r="X73" i="2"/>
  <c r="S73" i="2"/>
  <c r="P73" i="2"/>
  <c r="D73" i="2"/>
  <c r="Q73" i="2"/>
  <c r="L73" i="2"/>
  <c r="R73" i="2"/>
  <c r="O73" i="2"/>
  <c r="F73" i="2"/>
  <c r="U73" i="2"/>
  <c r="I73" i="2"/>
  <c r="Z73" i="2"/>
  <c r="N73" i="2"/>
  <c r="T73" i="2"/>
  <c r="E73" i="2"/>
  <c r="G73" i="2"/>
  <c r="W73" i="2"/>
  <c r="Y73" i="2"/>
  <c r="V73" i="2"/>
  <c r="H73" i="2"/>
  <c r="K73" i="2"/>
  <c r="J73" i="2"/>
  <c r="S74" i="2"/>
  <c r="V74" i="2"/>
  <c r="X74" i="2"/>
  <c r="G74" i="2"/>
  <c r="O74" i="2"/>
  <c r="E74" i="2"/>
  <c r="H74" i="2"/>
  <c r="D74" i="2"/>
  <c r="P74" i="2"/>
  <c r="Y74" i="2"/>
  <c r="F74" i="2"/>
  <c r="Q74" i="2"/>
  <c r="Z74" i="2"/>
  <c r="N74" i="2"/>
  <c r="L74" i="2"/>
  <c r="R74" i="2"/>
  <c r="J74" i="2"/>
  <c r="W74" i="2"/>
  <c r="C74" i="2"/>
  <c r="U74" i="2"/>
  <c r="I74" i="2"/>
  <c r="T74" i="2"/>
  <c r="K74" i="2"/>
  <c r="M74" i="2"/>
  <c r="F75" i="2"/>
  <c r="C75" i="2"/>
  <c r="O75" i="2"/>
  <c r="I75" i="2"/>
  <c r="V75" i="2"/>
  <c r="S75" i="2"/>
  <c r="Q75" i="2"/>
  <c r="G75" i="2"/>
  <c r="W75" i="2"/>
  <c r="U75" i="2"/>
  <c r="X75" i="2"/>
  <c r="D75" i="2"/>
  <c r="J75" i="2"/>
  <c r="H75" i="2"/>
  <c r="T75" i="2"/>
  <c r="Z75" i="2"/>
  <c r="R75" i="2"/>
  <c r="Y75" i="2"/>
  <c r="M75" i="2"/>
  <c r="E75" i="2"/>
  <c r="L75" i="2"/>
  <c r="P75" i="2"/>
  <c r="K75" i="2"/>
  <c r="N75" i="2"/>
  <c r="D76" i="2"/>
  <c r="O76" i="2"/>
  <c r="J76" i="2"/>
  <c r="P76" i="2"/>
  <c r="H76" i="2"/>
  <c r="V76" i="2"/>
  <c r="Q76" i="2"/>
  <c r="I76" i="2"/>
  <c r="M76" i="2"/>
  <c r="X76" i="2"/>
  <c r="R76" i="2"/>
  <c r="S76" i="2"/>
  <c r="N76" i="2"/>
  <c r="G76" i="2"/>
  <c r="U76" i="2"/>
  <c r="E76" i="2"/>
  <c r="Y76" i="2"/>
  <c r="F76" i="2"/>
  <c r="T76" i="2"/>
  <c r="L76" i="2"/>
  <c r="W76" i="2"/>
  <c r="C76" i="2"/>
  <c r="K76" i="2"/>
  <c r="Z76" i="2"/>
  <c r="J77" i="2"/>
  <c r="I77" i="2"/>
  <c r="D77" i="2"/>
  <c r="E77" i="2"/>
  <c r="U77" i="2"/>
  <c r="N77" i="2"/>
  <c r="H77" i="2"/>
  <c r="Z77" i="2"/>
  <c r="R77" i="2"/>
  <c r="G77" i="2"/>
  <c r="C77" i="2"/>
  <c r="V77" i="2"/>
  <c r="F77" i="2"/>
  <c r="T77" i="2"/>
  <c r="M77" i="2"/>
  <c r="S77" i="2"/>
  <c r="O77" i="2"/>
  <c r="P77" i="2"/>
  <c r="L77" i="2"/>
  <c r="Q77" i="2"/>
  <c r="Y77" i="2"/>
  <c r="X77" i="2"/>
  <c r="K77" i="2"/>
  <c r="W77" i="2"/>
  <c r="C78" i="2"/>
  <c r="G78" i="2"/>
  <c r="S78" i="2"/>
  <c r="F78" i="2"/>
  <c r="Y78" i="2"/>
  <c r="N78" i="2"/>
  <c r="J78" i="2"/>
  <c r="X78" i="2"/>
  <c r="T78" i="2"/>
  <c r="P78" i="2"/>
  <c r="W78" i="2"/>
  <c r="E78" i="2"/>
  <c r="I78" i="2"/>
  <c r="V78" i="2"/>
  <c r="D78" i="2"/>
  <c r="Q78" i="2"/>
  <c r="M78" i="2"/>
  <c r="O78" i="2"/>
  <c r="H78" i="2"/>
  <c r="U78" i="2"/>
  <c r="R78" i="2"/>
  <c r="Z78" i="2"/>
  <c r="K78" i="2"/>
  <c r="L78" i="2"/>
  <c r="O79" i="2"/>
  <c r="P79" i="2"/>
  <c r="M79" i="2"/>
  <c r="D79" i="2"/>
  <c r="N79" i="2"/>
  <c r="E79" i="2"/>
  <c r="C79" i="2"/>
  <c r="Y79" i="2"/>
  <c r="V79" i="2"/>
  <c r="S79" i="2"/>
  <c r="F79" i="2"/>
  <c r="Z79" i="2"/>
  <c r="X79" i="2"/>
  <c r="U79" i="2"/>
  <c r="W79" i="2"/>
  <c r="L79" i="2"/>
  <c r="G79" i="2"/>
  <c r="I79" i="2"/>
  <c r="J79" i="2"/>
  <c r="T79" i="2"/>
  <c r="Q79" i="2"/>
  <c r="R79" i="2"/>
  <c r="K79" i="2"/>
  <c r="H79" i="2"/>
  <c r="J80" i="2"/>
  <c r="T80" i="2"/>
  <c r="Q80" i="2"/>
  <c r="C80" i="2"/>
  <c r="V80" i="2"/>
  <c r="Y80" i="2"/>
  <c r="P80" i="2"/>
  <c r="N80" i="2"/>
  <c r="L80" i="2"/>
  <c r="Z80" i="2"/>
  <c r="X80" i="2"/>
  <c r="I80" i="2"/>
  <c r="W80" i="2"/>
  <c r="G80" i="2"/>
  <c r="M80" i="2"/>
  <c r="F80" i="2"/>
  <c r="S80" i="2"/>
  <c r="D80" i="2"/>
  <c r="O80" i="2"/>
  <c r="U80" i="2"/>
  <c r="R80" i="2"/>
  <c r="H80" i="2"/>
  <c r="K80" i="2"/>
  <c r="E80" i="2"/>
  <c r="Y81" i="2"/>
  <c r="N81" i="2"/>
  <c r="L81" i="2"/>
  <c r="Z81" i="2"/>
  <c r="F81" i="2"/>
  <c r="W81" i="2"/>
  <c r="X81" i="2"/>
  <c r="C81" i="2"/>
  <c r="E81" i="2"/>
  <c r="R81" i="2"/>
  <c r="H81" i="2"/>
  <c r="M81" i="2"/>
  <c r="P81" i="2"/>
  <c r="S81" i="2"/>
  <c r="I81" i="2"/>
  <c r="Q81" i="2"/>
  <c r="J81" i="2"/>
  <c r="T81" i="2"/>
  <c r="V81" i="2"/>
  <c r="U81" i="2"/>
  <c r="O81" i="2"/>
  <c r="D81" i="2"/>
  <c r="K81" i="2"/>
  <c r="G81" i="2"/>
  <c r="O82" i="2"/>
  <c r="S82" i="2"/>
  <c r="Z82" i="2"/>
  <c r="L82" i="2"/>
  <c r="P82" i="2"/>
  <c r="X82" i="2"/>
  <c r="G82" i="2"/>
  <c r="E82" i="2"/>
  <c r="Y82" i="2"/>
  <c r="C82" i="2"/>
  <c r="T82" i="2"/>
  <c r="W82" i="2"/>
  <c r="R82" i="2"/>
  <c r="V82" i="2"/>
  <c r="H82" i="2"/>
  <c r="Q82" i="2"/>
  <c r="J82" i="2"/>
  <c r="M82" i="2"/>
  <c r="F82" i="2"/>
  <c r="D82" i="2"/>
  <c r="U82" i="2"/>
  <c r="I82" i="2"/>
  <c r="K82" i="2"/>
  <c r="N82" i="2"/>
  <c r="S83" i="2"/>
  <c r="Z83" i="2"/>
  <c r="W83" i="2"/>
  <c r="Y83" i="2"/>
  <c r="U83" i="2"/>
  <c r="L83" i="2"/>
  <c r="V83" i="2"/>
  <c r="M83" i="2"/>
  <c r="H83" i="2"/>
  <c r="F83" i="2"/>
  <c r="Q83" i="2"/>
  <c r="E83" i="2"/>
  <c r="R83" i="2"/>
  <c r="I83" i="2"/>
  <c r="O83" i="2"/>
  <c r="T83" i="2"/>
  <c r="P83" i="2"/>
  <c r="N83" i="2"/>
  <c r="G83" i="2"/>
  <c r="X83" i="2"/>
  <c r="C83" i="2"/>
  <c r="J83" i="2"/>
  <c r="K83" i="2"/>
  <c r="D83" i="2"/>
  <c r="L84" i="2"/>
  <c r="Q84" i="2"/>
  <c r="E84" i="2"/>
  <c r="I84" i="2"/>
  <c r="W84" i="2"/>
  <c r="N84" i="2"/>
  <c r="V84" i="2"/>
  <c r="G84" i="2"/>
  <c r="F84" i="2"/>
  <c r="Z84" i="2"/>
  <c r="U84" i="2"/>
  <c r="J84" i="2"/>
  <c r="S84" i="2"/>
  <c r="P84" i="2"/>
  <c r="Y84" i="2"/>
  <c r="H84" i="2"/>
  <c r="X84" i="2"/>
  <c r="M84" i="2"/>
  <c r="C84" i="2"/>
  <c r="O84" i="2"/>
  <c r="D84" i="2"/>
  <c r="R84" i="2"/>
  <c r="K84" i="2"/>
  <c r="T84" i="2"/>
  <c r="T85" i="2"/>
  <c r="Z85" i="2"/>
  <c r="I85" i="2"/>
  <c r="R85" i="2"/>
  <c r="N85" i="2"/>
  <c r="U85" i="2"/>
  <c r="Q85" i="2"/>
  <c r="P85" i="2"/>
  <c r="V85" i="2"/>
  <c r="C85" i="2"/>
  <c r="D85" i="2"/>
  <c r="Y85" i="2"/>
  <c r="H85" i="2"/>
  <c r="X85" i="2"/>
  <c r="O85" i="2"/>
  <c r="W85" i="2"/>
  <c r="G85" i="2"/>
  <c r="F85" i="2"/>
  <c r="M85" i="2"/>
  <c r="J85" i="2"/>
  <c r="L85" i="2"/>
  <c r="E85" i="2"/>
  <c r="K85" i="2"/>
  <c r="S85" i="2"/>
  <c r="R86" i="2"/>
  <c r="G86" i="2"/>
  <c r="D86" i="2"/>
  <c r="J86" i="2"/>
  <c r="E86" i="2"/>
  <c r="H86" i="2"/>
  <c r="Z86" i="2"/>
  <c r="V86" i="2"/>
  <c r="S86" i="2"/>
  <c r="T86" i="2"/>
  <c r="L86" i="2"/>
  <c r="X86" i="2"/>
  <c r="F86" i="2"/>
  <c r="I86" i="2"/>
  <c r="U86" i="2"/>
  <c r="W86" i="2"/>
  <c r="O86" i="2"/>
  <c r="C86" i="2"/>
  <c r="P86" i="2"/>
  <c r="M86" i="2"/>
  <c r="Y86" i="2"/>
  <c r="N86" i="2"/>
  <c r="K86" i="2"/>
  <c r="Q86" i="2"/>
  <c r="C87" i="2"/>
  <c r="Q87" i="2"/>
  <c r="V87" i="2"/>
  <c r="I87" i="2"/>
  <c r="N87" i="2"/>
  <c r="G87" i="2"/>
  <c r="J87" i="2"/>
  <c r="U87" i="2"/>
  <c r="D87" i="2"/>
  <c r="Z87" i="2"/>
  <c r="S87" i="2"/>
  <c r="W87" i="2"/>
  <c r="T87" i="2"/>
  <c r="H87" i="2"/>
  <c r="O87" i="2"/>
  <c r="X87" i="2"/>
  <c r="M87" i="2"/>
  <c r="Y87" i="2"/>
  <c r="R87" i="2"/>
  <c r="E87" i="2"/>
  <c r="P87" i="2"/>
  <c r="L87" i="2"/>
  <c r="K87" i="2"/>
  <c r="F87" i="2"/>
  <c r="I88" i="2"/>
  <c r="E88" i="2"/>
  <c r="W88" i="2"/>
  <c r="L88" i="2"/>
  <c r="C88" i="2"/>
  <c r="R88" i="2"/>
  <c r="P88" i="2"/>
  <c r="U88" i="2"/>
  <c r="T88" i="2"/>
  <c r="Q88" i="2"/>
  <c r="Z88" i="2"/>
  <c r="F88" i="2"/>
  <c r="M88" i="2"/>
  <c r="G88" i="2"/>
  <c r="O88" i="2"/>
  <c r="D88" i="2"/>
  <c r="X88" i="2"/>
  <c r="Y88" i="2"/>
  <c r="S88" i="2"/>
  <c r="H88" i="2"/>
  <c r="J88" i="2"/>
  <c r="N88" i="2"/>
  <c r="K88" i="2"/>
  <c r="V88" i="2"/>
  <c r="F89" i="2"/>
  <c r="M89" i="2"/>
  <c r="D89" i="2"/>
  <c r="L89" i="2"/>
  <c r="C89" i="2"/>
  <c r="U89" i="2"/>
  <c r="Q89" i="2"/>
  <c r="W89" i="2"/>
  <c r="P89" i="2"/>
  <c r="E89" i="2"/>
  <c r="H89" i="2"/>
  <c r="V89" i="2"/>
  <c r="X89" i="2"/>
  <c r="G89" i="2"/>
  <c r="T89" i="2"/>
  <c r="S89" i="2"/>
  <c r="N89" i="2"/>
  <c r="Z89" i="2"/>
  <c r="J89" i="2"/>
  <c r="I89" i="2"/>
  <c r="R89" i="2"/>
  <c r="Y89" i="2"/>
  <c r="K89" i="2"/>
  <c r="O89" i="2"/>
  <c r="T90" i="2"/>
  <c r="G90" i="2"/>
  <c r="I90" i="2"/>
  <c r="V90" i="2"/>
  <c r="L90" i="2"/>
  <c r="F90" i="2"/>
  <c r="S90" i="2"/>
  <c r="E90" i="2"/>
  <c r="Y90" i="2"/>
  <c r="O90" i="2"/>
  <c r="N90" i="2"/>
  <c r="X90" i="2"/>
  <c r="H90" i="2"/>
  <c r="U90" i="2"/>
  <c r="R90" i="2"/>
  <c r="J90" i="2"/>
  <c r="C90" i="2"/>
  <c r="P90" i="2"/>
  <c r="M90" i="2"/>
  <c r="W90" i="2"/>
  <c r="Z90" i="2"/>
  <c r="Q90" i="2"/>
  <c r="K90" i="2"/>
  <c r="D90" i="2"/>
  <c r="Y91" i="2"/>
  <c r="S91" i="2"/>
  <c r="U91" i="2"/>
  <c r="E91" i="2"/>
  <c r="J91" i="2"/>
  <c r="N91" i="2"/>
  <c r="G91" i="2"/>
  <c r="D91" i="2"/>
  <c r="I91" i="2"/>
  <c r="T91" i="2"/>
  <c r="Z91" i="2"/>
  <c r="X91" i="2"/>
  <c r="C91" i="2"/>
  <c r="W91" i="2"/>
  <c r="V91" i="2"/>
  <c r="Q91" i="2"/>
  <c r="R91" i="2"/>
  <c r="F91" i="2"/>
  <c r="M91" i="2"/>
  <c r="P91" i="2"/>
  <c r="O91" i="2"/>
  <c r="H91" i="2"/>
  <c r="K91" i="2"/>
  <c r="L91" i="2"/>
  <c r="V92" i="2"/>
  <c r="C92" i="2"/>
  <c r="D92" i="2"/>
  <c r="U92" i="2"/>
  <c r="H92" i="2"/>
  <c r="I92" i="2"/>
  <c r="O92" i="2"/>
  <c r="F92" i="2"/>
  <c r="G92" i="2"/>
  <c r="Q92" i="2"/>
  <c r="J92" i="2"/>
  <c r="P92" i="2"/>
  <c r="E92" i="2"/>
  <c r="Z92" i="2"/>
  <c r="N92" i="2"/>
  <c r="R92" i="2"/>
  <c r="W92" i="2"/>
  <c r="S92" i="2"/>
  <c r="L92" i="2"/>
  <c r="Y92" i="2"/>
  <c r="T92" i="2"/>
  <c r="M92" i="2"/>
  <c r="K92" i="2"/>
  <c r="X92" i="2"/>
  <c r="P93" i="2"/>
  <c r="Y93" i="2"/>
  <c r="S93" i="2"/>
  <c r="U93" i="2"/>
  <c r="I93" i="2"/>
  <c r="N93" i="2"/>
  <c r="C93" i="2"/>
  <c r="E93" i="2"/>
  <c r="O93" i="2"/>
  <c r="F93" i="2"/>
  <c r="T93" i="2"/>
  <c r="W93" i="2"/>
  <c r="R93" i="2"/>
  <c r="G93" i="2"/>
  <c r="J93" i="2"/>
  <c r="Z93" i="2"/>
  <c r="M93" i="2"/>
  <c r="X93" i="2"/>
  <c r="V93" i="2"/>
  <c r="H93" i="2"/>
  <c r="L93" i="2"/>
  <c r="D93" i="2"/>
  <c r="K93" i="2"/>
  <c r="Q93" i="2"/>
  <c r="M94" i="2"/>
  <c r="H94" i="2"/>
  <c r="Y94" i="2"/>
  <c r="N94" i="2"/>
  <c r="R94" i="2"/>
  <c r="D94" i="2"/>
  <c r="G94" i="2"/>
  <c r="O94" i="2"/>
  <c r="U94" i="2"/>
  <c r="E94" i="2"/>
  <c r="C94" i="2"/>
  <c r="Q94" i="2"/>
  <c r="X94" i="2"/>
  <c r="P94" i="2"/>
  <c r="J94" i="2"/>
  <c r="F94" i="2"/>
  <c r="V94" i="2"/>
  <c r="L94" i="2"/>
  <c r="T94" i="2"/>
  <c r="W94" i="2"/>
  <c r="I94" i="2"/>
  <c r="S94" i="2"/>
  <c r="K94" i="2"/>
  <c r="Z94" i="2"/>
  <c r="L95" i="2"/>
  <c r="V95" i="2"/>
  <c r="X95" i="2"/>
  <c r="P95" i="2"/>
  <c r="Z95" i="2"/>
  <c r="E95" i="2"/>
  <c r="O95" i="2"/>
  <c r="W95" i="2"/>
  <c r="D95" i="2"/>
  <c r="N95" i="2"/>
  <c r="Q95" i="2"/>
  <c r="I95" i="2"/>
  <c r="G95" i="2"/>
  <c r="R95" i="2"/>
  <c r="U95" i="2"/>
  <c r="M95" i="2"/>
  <c r="T95" i="2"/>
  <c r="S95" i="2"/>
  <c r="H95" i="2"/>
  <c r="C95" i="2"/>
  <c r="Y95" i="2"/>
  <c r="F95" i="2"/>
  <c r="K95" i="2"/>
  <c r="J95" i="2"/>
  <c r="E96" i="2"/>
  <c r="V96" i="2"/>
  <c r="C96" i="2"/>
  <c r="D96" i="2"/>
  <c r="Q96" i="2"/>
  <c r="F96" i="2"/>
  <c r="R96" i="2"/>
  <c r="N96" i="2"/>
  <c r="O96" i="2"/>
  <c r="M96" i="2"/>
  <c r="S96" i="2"/>
  <c r="X96" i="2"/>
  <c r="G96" i="2"/>
  <c r="Z96" i="2"/>
  <c r="H96" i="2"/>
  <c r="P96" i="2"/>
  <c r="J96" i="2"/>
  <c r="I96" i="2"/>
  <c r="U96" i="2"/>
  <c r="T96" i="2"/>
  <c r="W96" i="2"/>
  <c r="L96" i="2"/>
  <c r="K96" i="2"/>
  <c r="Y96" i="2"/>
  <c r="Z97" i="2"/>
  <c r="O97" i="2"/>
  <c r="R97" i="2"/>
  <c r="E97" i="2"/>
  <c r="P97" i="2"/>
  <c r="Q97" i="2"/>
  <c r="I97" i="2"/>
  <c r="G97" i="2"/>
  <c r="M97" i="2"/>
  <c r="V97" i="2"/>
  <c r="L97" i="2"/>
  <c r="F97" i="2"/>
  <c r="U97" i="2"/>
  <c r="W97" i="2"/>
  <c r="H97" i="2"/>
  <c r="Y97" i="2"/>
  <c r="J97" i="2"/>
  <c r="N97" i="2"/>
  <c r="S97" i="2"/>
  <c r="X97" i="2"/>
  <c r="T97" i="2"/>
  <c r="C97" i="2"/>
  <c r="K97" i="2"/>
  <c r="D97" i="2"/>
  <c r="N98" i="2"/>
  <c r="C98" i="2"/>
  <c r="U98" i="2"/>
  <c r="Q98" i="2"/>
  <c r="S98" i="2"/>
  <c r="X98" i="2"/>
  <c r="D98" i="2"/>
  <c r="H98" i="2"/>
  <c r="E98" i="2"/>
  <c r="R98" i="2"/>
  <c r="I98" i="2"/>
  <c r="J98" i="2"/>
  <c r="F98" i="2"/>
  <c r="T98" i="2"/>
  <c r="L98" i="2"/>
  <c r="Y98" i="2"/>
  <c r="Z98" i="2"/>
  <c r="M98" i="2"/>
  <c r="W98" i="2"/>
  <c r="V98" i="2"/>
  <c r="G98" i="2"/>
  <c r="O98" i="2"/>
  <c r="K98" i="2"/>
  <c r="P98" i="2"/>
  <c r="D99" i="2"/>
  <c r="Q99" i="2"/>
  <c r="O99" i="2"/>
  <c r="Z99" i="2"/>
  <c r="V99" i="2"/>
  <c r="X99" i="2"/>
  <c r="J99" i="2"/>
  <c r="L99" i="2"/>
  <c r="W99" i="2"/>
  <c r="E99" i="2"/>
  <c r="S99" i="2"/>
  <c r="C99" i="2"/>
  <c r="M99" i="2"/>
  <c r="Y99" i="2"/>
  <c r="P99" i="2"/>
  <c r="G99" i="2"/>
  <c r="F99" i="2"/>
  <c r="N99" i="2"/>
  <c r="H99" i="2"/>
  <c r="U99" i="2"/>
  <c r="T99" i="2"/>
  <c r="R99" i="2"/>
  <c r="K99" i="2"/>
  <c r="I99" i="2"/>
  <c r="S100" i="2"/>
  <c r="Y100" i="2"/>
  <c r="U100" i="2"/>
  <c r="E100" i="2"/>
  <c r="M100" i="2"/>
  <c r="L100" i="2"/>
  <c r="R100" i="2"/>
  <c r="Z100" i="2"/>
  <c r="X100" i="2"/>
  <c r="T100" i="2"/>
  <c r="O100" i="2"/>
  <c r="H100" i="2"/>
  <c r="V100" i="2"/>
  <c r="W100" i="2"/>
  <c r="C100" i="2"/>
  <c r="I100" i="2"/>
  <c r="G100" i="2"/>
  <c r="P100" i="2"/>
  <c r="D100" i="2"/>
  <c r="N100" i="2"/>
  <c r="Q100" i="2"/>
  <c r="J100" i="2"/>
  <c r="K100" i="2"/>
  <c r="F100" i="2"/>
  <c r="D101" i="2"/>
  <c r="E101" i="2"/>
  <c r="U101" i="2"/>
  <c r="I101" i="2"/>
  <c r="S101" i="2"/>
  <c r="T101" i="2"/>
  <c r="Z101" i="2"/>
  <c r="C101" i="2"/>
  <c r="R101" i="2"/>
  <c r="O101" i="2"/>
  <c r="Q101" i="2"/>
  <c r="M101" i="2"/>
  <c r="G101" i="2"/>
  <c r="J101" i="2"/>
  <c r="V101" i="2"/>
  <c r="X101" i="2"/>
  <c r="P101" i="2"/>
  <c r="H101" i="2"/>
  <c r="W101" i="2"/>
  <c r="N101" i="2"/>
  <c r="F101" i="2"/>
  <c r="L101" i="2"/>
  <c r="K101" i="2"/>
  <c r="Y101" i="2"/>
  <c r="C102" i="2"/>
  <c r="E102" i="2"/>
  <c r="U102" i="2"/>
  <c r="Z102" i="2"/>
  <c r="X102" i="2"/>
  <c r="L102" i="2"/>
  <c r="G102" i="2"/>
  <c r="H102" i="2"/>
  <c r="D102" i="2"/>
  <c r="M102" i="2"/>
  <c r="S102" i="2"/>
  <c r="J102" i="2"/>
  <c r="Y102" i="2"/>
  <c r="W102" i="2"/>
  <c r="V102" i="2"/>
  <c r="O102" i="2"/>
  <c r="P102" i="2"/>
  <c r="N102" i="2"/>
  <c r="R102" i="2"/>
  <c r="I102" i="2"/>
  <c r="T102" i="2"/>
  <c r="F102" i="2"/>
  <c r="K102" i="2"/>
  <c r="Q102" i="2"/>
  <c r="V103" i="2"/>
  <c r="H103" i="2"/>
  <c r="Y103" i="2"/>
  <c r="X103" i="2"/>
  <c r="M103" i="2"/>
  <c r="E103" i="2"/>
  <c r="Q103" i="2"/>
  <c r="P103" i="2"/>
  <c r="D103" i="2"/>
  <c r="I103" i="2"/>
  <c r="U103" i="2"/>
  <c r="J103" i="2"/>
  <c r="S103" i="2"/>
  <c r="O103" i="2"/>
  <c r="Z103" i="2"/>
  <c r="N103" i="2"/>
  <c r="R103" i="2"/>
  <c r="W103" i="2"/>
  <c r="F103" i="2"/>
  <c r="G103" i="2"/>
  <c r="L103" i="2"/>
  <c r="C103" i="2"/>
  <c r="K103" i="2"/>
  <c r="T103" i="2"/>
  <c r="M104" i="2"/>
  <c r="C104" i="2"/>
  <c r="Y104" i="2"/>
  <c r="T104" i="2"/>
  <c r="N104" i="2"/>
  <c r="G104" i="2"/>
  <c r="U104" i="2"/>
  <c r="L104" i="2"/>
  <c r="V104" i="2"/>
  <c r="Q104" i="2"/>
  <c r="Z104" i="2"/>
  <c r="F104" i="2"/>
  <c r="P104" i="2"/>
  <c r="E104" i="2"/>
  <c r="D104" i="2"/>
  <c r="X104" i="2"/>
  <c r="O104" i="2"/>
  <c r="R104" i="2"/>
  <c r="H104" i="2"/>
  <c r="W104" i="2"/>
  <c r="I104" i="2"/>
  <c r="S104" i="2"/>
  <c r="K104" i="2"/>
  <c r="J104" i="2"/>
  <c r="D105" i="2"/>
  <c r="O105" i="2"/>
  <c r="G105" i="2"/>
  <c r="R105" i="2"/>
  <c r="S105" i="2"/>
  <c r="U105" i="2"/>
  <c r="H105" i="2"/>
  <c r="N105" i="2"/>
  <c r="J105" i="2"/>
  <c r="L105" i="2"/>
  <c r="W105" i="2"/>
  <c r="V105" i="2"/>
  <c r="Z105" i="2"/>
  <c r="Q105" i="2"/>
  <c r="Y105" i="2"/>
  <c r="F105" i="2"/>
  <c r="C105" i="2"/>
  <c r="E105" i="2"/>
  <c r="T105" i="2"/>
  <c r="M105" i="2"/>
  <c r="P105" i="2"/>
  <c r="I105" i="2"/>
  <c r="K105" i="2"/>
  <c r="X105" i="2"/>
  <c r="V106" i="2"/>
  <c r="Z106" i="2"/>
  <c r="R106" i="2"/>
  <c r="E106" i="2"/>
  <c r="P106" i="2"/>
  <c r="H106" i="2"/>
  <c r="F106" i="2"/>
  <c r="T106" i="2"/>
  <c r="D106" i="2"/>
  <c r="J106" i="2"/>
  <c r="G106" i="2"/>
  <c r="N106" i="2"/>
  <c r="Q106" i="2"/>
  <c r="L106" i="2"/>
  <c r="I106" i="2"/>
  <c r="C106" i="2"/>
  <c r="Y106" i="2"/>
  <c r="U106" i="2"/>
  <c r="S106" i="2"/>
  <c r="M106" i="2"/>
  <c r="O106" i="2"/>
  <c r="W106" i="2"/>
  <c r="K106" i="2"/>
  <c r="X106" i="2"/>
  <c r="X107" i="2"/>
  <c r="P107" i="2"/>
  <c r="D107" i="2"/>
  <c r="C107" i="2"/>
  <c r="J107" i="2"/>
  <c r="N107" i="2"/>
  <c r="Y107" i="2"/>
  <c r="Z107" i="2"/>
  <c r="I107" i="2"/>
  <c r="Q107" i="2"/>
  <c r="L107" i="2"/>
  <c r="R107" i="2"/>
  <c r="O107" i="2"/>
  <c r="T107" i="2"/>
  <c r="G107" i="2"/>
  <c r="F107" i="2"/>
  <c r="V107" i="2"/>
  <c r="W107" i="2"/>
  <c r="S107" i="2"/>
  <c r="E107" i="2"/>
  <c r="M107" i="2"/>
  <c r="U107" i="2"/>
  <c r="K107" i="2"/>
  <c r="H107" i="2"/>
  <c r="Y108" i="2"/>
  <c r="H108" i="2"/>
  <c r="I108" i="2"/>
  <c r="O108" i="2"/>
  <c r="S108" i="2"/>
  <c r="M108" i="2"/>
  <c r="J108" i="2"/>
  <c r="L108" i="2"/>
  <c r="G108" i="2"/>
  <c r="N108" i="2"/>
  <c r="R108" i="2"/>
  <c r="P108" i="2"/>
  <c r="F108" i="2"/>
  <c r="V108" i="2"/>
  <c r="Z108" i="2"/>
  <c r="D108" i="2"/>
  <c r="E108" i="2"/>
  <c r="U108" i="2"/>
  <c r="C108" i="2"/>
  <c r="T108" i="2"/>
  <c r="X108" i="2"/>
  <c r="W108" i="2"/>
  <c r="K108" i="2"/>
  <c r="Q108" i="2"/>
  <c r="C109" i="2"/>
  <c r="Z109" i="2"/>
  <c r="G109" i="2"/>
  <c r="S109" i="2"/>
  <c r="M109" i="2"/>
  <c r="P109" i="2"/>
  <c r="D109" i="2"/>
  <c r="W109" i="2"/>
  <c r="T109" i="2"/>
  <c r="Q109" i="2"/>
  <c r="O109" i="2"/>
  <c r="J109" i="2"/>
  <c r="H109" i="2"/>
  <c r="E109" i="2"/>
  <c r="R109" i="2"/>
  <c r="V109" i="2"/>
  <c r="Y109" i="2"/>
  <c r="L109" i="2"/>
  <c r="I109" i="2"/>
  <c r="F109" i="2"/>
  <c r="N109" i="2"/>
  <c r="X109" i="2"/>
  <c r="K109" i="2"/>
  <c r="U109" i="2"/>
  <c r="V110" i="2"/>
  <c r="Y110" i="2"/>
  <c r="S110" i="2"/>
  <c r="Q110" i="2"/>
  <c r="G110" i="2"/>
  <c r="U110" i="2"/>
  <c r="T110" i="2"/>
  <c r="J110" i="2"/>
  <c r="F110" i="2"/>
  <c r="W110" i="2"/>
  <c r="X110" i="2"/>
  <c r="P110" i="2"/>
  <c r="R110" i="2"/>
  <c r="N110" i="2"/>
  <c r="M110" i="2"/>
  <c r="L110" i="2"/>
  <c r="I110" i="2"/>
  <c r="E110" i="2"/>
  <c r="Z110" i="2"/>
  <c r="C110" i="2"/>
  <c r="H110" i="2"/>
  <c r="D110" i="2"/>
  <c r="K110" i="2"/>
  <c r="O110" i="2"/>
  <c r="F111" i="2"/>
  <c r="T111" i="2"/>
  <c r="J111" i="2"/>
  <c r="O111" i="2"/>
  <c r="S111" i="2"/>
  <c r="P111" i="2"/>
  <c r="V111" i="2"/>
  <c r="E111" i="2"/>
  <c r="D111" i="2"/>
  <c r="W111" i="2"/>
  <c r="M111" i="2"/>
  <c r="L111" i="2"/>
  <c r="I111" i="2"/>
  <c r="R111" i="2"/>
  <c r="C111" i="2"/>
  <c r="U111" i="2"/>
  <c r="Q111" i="2"/>
  <c r="N111" i="2"/>
  <c r="X111" i="2"/>
  <c r="G111" i="2"/>
  <c r="Y111" i="2"/>
  <c r="H111" i="2"/>
  <c r="K111" i="2"/>
  <c r="Z111" i="2"/>
  <c r="C112" i="2"/>
  <c r="X112" i="2"/>
  <c r="M112" i="2"/>
  <c r="Y112" i="2"/>
  <c r="S112" i="2"/>
  <c r="I112" i="2"/>
  <c r="G112" i="2"/>
  <c r="J112" i="2"/>
  <c r="E112" i="2"/>
  <c r="Q112" i="2"/>
  <c r="U112" i="2"/>
  <c r="D112" i="2"/>
  <c r="H112" i="2"/>
  <c r="L112" i="2"/>
  <c r="R112" i="2"/>
  <c r="N112" i="2"/>
  <c r="O112" i="2"/>
  <c r="W112" i="2"/>
  <c r="V112" i="2"/>
  <c r="F112" i="2"/>
  <c r="Z112" i="2"/>
  <c r="P112" i="2"/>
  <c r="K112" i="2"/>
  <c r="T112" i="2"/>
  <c r="J113" i="2"/>
  <c r="M113" i="2"/>
  <c r="G113" i="2"/>
  <c r="U113" i="2"/>
  <c r="L113" i="2"/>
  <c r="X113" i="2"/>
  <c r="C113" i="2"/>
  <c r="F113" i="2"/>
  <c r="Y113" i="2"/>
  <c r="N113" i="2"/>
  <c r="O113" i="2"/>
  <c r="T113" i="2"/>
  <c r="P113" i="2"/>
  <c r="H113" i="2"/>
  <c r="Q113" i="2"/>
  <c r="W113" i="2"/>
  <c r="I113" i="2"/>
  <c r="Z113" i="2"/>
  <c r="S113" i="2"/>
  <c r="E113" i="2"/>
  <c r="D113" i="2"/>
  <c r="R113" i="2"/>
  <c r="K113" i="2"/>
  <c r="V113" i="2"/>
  <c r="Q114" i="2"/>
  <c r="N114" i="2"/>
  <c r="G114" i="2"/>
  <c r="L114" i="2"/>
  <c r="Y114" i="2"/>
  <c r="C114" i="2"/>
  <c r="D114" i="2"/>
  <c r="J114" i="2"/>
  <c r="T114" i="2"/>
  <c r="E114" i="2"/>
  <c r="X114" i="2"/>
  <c r="W114" i="2"/>
  <c r="U114" i="2"/>
  <c r="O114" i="2"/>
  <c r="V114" i="2"/>
  <c r="R114" i="2"/>
  <c r="F114" i="2"/>
  <c r="P114" i="2"/>
  <c r="I114" i="2"/>
  <c r="Z114" i="2"/>
  <c r="S114" i="2"/>
  <c r="H114" i="2"/>
  <c r="K114" i="2"/>
  <c r="M114" i="2"/>
  <c r="X115" i="2"/>
  <c r="Z115" i="2"/>
  <c r="I115" i="2"/>
  <c r="J115" i="2"/>
  <c r="S115" i="2"/>
  <c r="R115" i="2"/>
  <c r="Y115" i="2"/>
  <c r="Q115" i="2"/>
  <c r="H115" i="2"/>
  <c r="W115" i="2"/>
  <c r="E115" i="2"/>
  <c r="O115" i="2"/>
  <c r="M115" i="2"/>
  <c r="C115" i="2"/>
  <c r="N115" i="2"/>
  <c r="D115" i="2"/>
  <c r="L115" i="2"/>
  <c r="V115" i="2"/>
  <c r="U115" i="2"/>
  <c r="G115" i="2"/>
  <c r="F115" i="2"/>
  <c r="P115" i="2"/>
  <c r="K115" i="2"/>
  <c r="T115" i="2"/>
  <c r="T116" i="2"/>
  <c r="W116" i="2"/>
  <c r="U116" i="2"/>
  <c r="E116" i="2"/>
  <c r="G116" i="2"/>
  <c r="L116" i="2"/>
  <c r="V116" i="2"/>
  <c r="N116" i="2"/>
  <c r="Z116" i="2"/>
  <c r="H116" i="2"/>
  <c r="C116" i="2"/>
  <c r="I116" i="2"/>
  <c r="R116" i="2"/>
  <c r="M116" i="2"/>
  <c r="F116" i="2"/>
  <c r="Y116" i="2"/>
  <c r="Q116" i="2"/>
  <c r="D116" i="2"/>
  <c r="X116" i="2"/>
  <c r="P116" i="2"/>
  <c r="J116" i="2"/>
  <c r="S116" i="2"/>
  <c r="K116" i="2"/>
  <c r="O116" i="2"/>
  <c r="H117" i="2"/>
  <c r="U117" i="2"/>
  <c r="R117" i="2"/>
  <c r="C117" i="2"/>
  <c r="J117" i="2"/>
  <c r="P117" i="2"/>
  <c r="W117" i="2"/>
  <c r="Y117" i="2"/>
  <c r="T117" i="2"/>
  <c r="M117" i="2"/>
  <c r="F117" i="2"/>
  <c r="X117" i="2"/>
  <c r="Q117" i="2"/>
  <c r="L117" i="2"/>
  <c r="O117" i="2"/>
  <c r="E117" i="2"/>
  <c r="S117" i="2"/>
  <c r="D117" i="2"/>
  <c r="N117" i="2"/>
  <c r="I117" i="2"/>
  <c r="Z117" i="2"/>
  <c r="V117" i="2"/>
  <c r="K117" i="2"/>
  <c r="G117" i="2"/>
  <c r="Y118" i="2"/>
  <c r="J118" i="2"/>
  <c r="Q118" i="2"/>
  <c r="H118" i="2"/>
  <c r="L118" i="2"/>
  <c r="W118" i="2"/>
  <c r="T118" i="2"/>
  <c r="M118" i="2"/>
  <c r="D118" i="2"/>
  <c r="P118" i="2"/>
  <c r="G118" i="2"/>
  <c r="S118" i="2"/>
  <c r="U118" i="2"/>
  <c r="I118" i="2"/>
  <c r="E118" i="2"/>
  <c r="F118" i="2"/>
  <c r="X118" i="2"/>
  <c r="Z118" i="2"/>
  <c r="O118" i="2"/>
  <c r="V118" i="2"/>
  <c r="N118" i="2"/>
  <c r="R118" i="2"/>
  <c r="K118" i="2"/>
  <c r="C118" i="2"/>
  <c r="O119" i="2"/>
  <c r="R119" i="2"/>
  <c r="W119" i="2"/>
  <c r="P119" i="2"/>
  <c r="T119" i="2"/>
  <c r="F119" i="2"/>
  <c r="Z119" i="2"/>
  <c r="M119" i="2"/>
  <c r="E119" i="2"/>
  <c r="X119" i="2"/>
  <c r="D119" i="2"/>
  <c r="Q119" i="2"/>
  <c r="G119" i="2"/>
  <c r="C119" i="2"/>
  <c r="J119" i="2"/>
  <c r="V119" i="2"/>
  <c r="Y119" i="2"/>
  <c r="U119" i="2"/>
  <c r="I119" i="2"/>
  <c r="L119" i="2"/>
  <c r="N119" i="2"/>
  <c r="H119" i="2"/>
  <c r="K119" i="2"/>
  <c r="S119" i="2"/>
  <c r="Z120" i="2"/>
  <c r="O120" i="2"/>
  <c r="J120" i="2"/>
  <c r="Y120" i="2"/>
  <c r="P120" i="2"/>
  <c r="H120" i="2"/>
  <c r="N120" i="2"/>
  <c r="S120" i="2"/>
  <c r="D120" i="2"/>
  <c r="C120" i="2"/>
  <c r="X120" i="2"/>
  <c r="L120" i="2"/>
  <c r="U120" i="2"/>
  <c r="I120" i="2"/>
  <c r="M120" i="2"/>
  <c r="W120" i="2"/>
  <c r="T120" i="2"/>
  <c r="Q120" i="2"/>
  <c r="R120" i="2"/>
  <c r="V120" i="2"/>
  <c r="E120" i="2"/>
  <c r="F120" i="2"/>
  <c r="K120" i="2"/>
  <c r="G120" i="2"/>
  <c r="O121" i="2"/>
  <c r="H121" i="2"/>
  <c r="U121" i="2"/>
  <c r="W121" i="2"/>
  <c r="S121" i="2"/>
  <c r="J121" i="2"/>
  <c r="X121" i="2"/>
  <c r="V121" i="2"/>
  <c r="L121" i="2"/>
  <c r="R121" i="2"/>
  <c r="T121" i="2"/>
  <c r="M121" i="2"/>
  <c r="N121" i="2"/>
  <c r="Q121" i="2"/>
  <c r="Y121" i="2"/>
  <c r="E121" i="2"/>
  <c r="G121" i="2"/>
  <c r="Z121" i="2"/>
  <c r="I121" i="2"/>
  <c r="D121" i="2"/>
  <c r="F121" i="2"/>
  <c r="C121" i="2"/>
  <c r="K121" i="2"/>
  <c r="P121" i="2"/>
  <c r="I122" i="2"/>
  <c r="H122" i="2"/>
  <c r="F122" i="2"/>
  <c r="D122" i="2"/>
  <c r="M122" i="2"/>
  <c r="W122" i="2"/>
  <c r="R122" i="2"/>
  <c r="X122" i="2"/>
  <c r="P122" i="2"/>
  <c r="L122" i="2"/>
  <c r="N122" i="2"/>
  <c r="U122" i="2"/>
  <c r="O122" i="2"/>
  <c r="S122" i="2"/>
  <c r="J122" i="2"/>
  <c r="Q122" i="2"/>
  <c r="E122" i="2"/>
  <c r="G122" i="2"/>
  <c r="T122" i="2"/>
  <c r="C122" i="2"/>
  <c r="V122" i="2"/>
  <c r="Z122" i="2"/>
  <c r="K122" i="2"/>
  <c r="Y122" i="2"/>
  <c r="P123" i="2"/>
  <c r="J123" i="2"/>
  <c r="E123" i="2"/>
  <c r="M123" i="2"/>
  <c r="X123" i="2"/>
  <c r="C123" i="2"/>
  <c r="N123" i="2"/>
  <c r="L123" i="2"/>
  <c r="I123" i="2"/>
  <c r="S123" i="2"/>
  <c r="Y123" i="2"/>
  <c r="F123" i="2"/>
  <c r="R123" i="2"/>
  <c r="U123" i="2"/>
  <c r="G123" i="2"/>
  <c r="O123" i="2"/>
  <c r="W123" i="2"/>
  <c r="Q123" i="2"/>
  <c r="Z123" i="2"/>
  <c r="T123" i="2"/>
  <c r="H123" i="2"/>
  <c r="D123" i="2"/>
  <c r="K123" i="2"/>
  <c r="V123" i="2"/>
  <c r="T124" i="2"/>
  <c r="C124" i="2"/>
  <c r="O124" i="2"/>
  <c r="H124" i="2"/>
  <c r="W124" i="2"/>
  <c r="Y124" i="2"/>
  <c r="U124" i="2"/>
  <c r="M124" i="2"/>
  <c r="P124" i="2"/>
  <c r="V124" i="2"/>
  <c r="D124" i="2"/>
  <c r="Z124" i="2"/>
  <c r="I124" i="2"/>
  <c r="L124" i="2"/>
  <c r="X124" i="2"/>
  <c r="J124" i="2"/>
  <c r="Q124" i="2"/>
  <c r="G124" i="2"/>
  <c r="N124" i="2"/>
  <c r="E124" i="2"/>
  <c r="R124" i="2"/>
  <c r="S124" i="2"/>
  <c r="K124" i="2"/>
  <c r="F124" i="2"/>
  <c r="Z125" i="2"/>
  <c r="F125" i="2"/>
  <c r="Y125" i="2"/>
  <c r="M125" i="2"/>
  <c r="L125" i="2"/>
  <c r="T125" i="2"/>
  <c r="X125" i="2"/>
  <c r="U125" i="2"/>
  <c r="R125" i="2"/>
  <c r="J125" i="2"/>
  <c r="W125" i="2"/>
  <c r="Q125" i="2"/>
  <c r="I125" i="2"/>
  <c r="P125" i="2"/>
  <c r="D125" i="2"/>
  <c r="N125" i="2"/>
  <c r="S125" i="2"/>
  <c r="G125" i="2"/>
  <c r="V125" i="2"/>
  <c r="H125" i="2"/>
  <c r="C125" i="2"/>
  <c r="O125" i="2"/>
  <c r="K125" i="2"/>
  <c r="E125" i="2"/>
  <c r="I126" i="2"/>
  <c r="V126" i="2"/>
  <c r="G126" i="2"/>
  <c r="Y126" i="2"/>
  <c r="Q126" i="2"/>
  <c r="O126" i="2"/>
  <c r="P126" i="2"/>
  <c r="R126" i="2"/>
  <c r="M126" i="2"/>
  <c r="U126" i="2"/>
  <c r="D126" i="2"/>
  <c r="S126" i="2"/>
  <c r="Z126" i="2"/>
  <c r="W126" i="2"/>
  <c r="C126" i="2"/>
  <c r="T126" i="2"/>
  <c r="H126" i="2"/>
  <c r="L126" i="2"/>
  <c r="E126" i="2"/>
  <c r="J126" i="2"/>
  <c r="N126" i="2"/>
  <c r="F126" i="2"/>
  <c r="K126" i="2"/>
  <c r="X126" i="2"/>
  <c r="Q127" i="2"/>
  <c r="C127" i="2"/>
  <c r="L127" i="2"/>
  <c r="E127" i="2"/>
  <c r="M127" i="2"/>
  <c r="P127" i="2"/>
  <c r="H127" i="2"/>
  <c r="U127" i="2"/>
  <c r="W127" i="2"/>
  <c r="V127" i="2"/>
  <c r="X127" i="2"/>
  <c r="F127" i="2"/>
  <c r="G127" i="2"/>
  <c r="T127" i="2"/>
  <c r="Y127" i="2"/>
  <c r="D127" i="2"/>
  <c r="N127" i="2"/>
  <c r="Z127" i="2"/>
  <c r="O127" i="2"/>
  <c r="S127" i="2"/>
  <c r="J127" i="2"/>
  <c r="I127" i="2"/>
  <c r="K127" i="2"/>
  <c r="R127" i="2"/>
  <c r="N128" i="2"/>
  <c r="Q128" i="2"/>
  <c r="F128" i="2"/>
  <c r="D128" i="2"/>
  <c r="J128" i="2"/>
  <c r="E128" i="2"/>
  <c r="V128" i="2"/>
  <c r="X128" i="2"/>
  <c r="U128" i="2"/>
  <c r="M128" i="2"/>
  <c r="L128" i="2"/>
  <c r="P128" i="2"/>
  <c r="H128" i="2"/>
  <c r="I128" i="2"/>
  <c r="Y128" i="2"/>
  <c r="S128" i="2"/>
  <c r="C128" i="2"/>
  <c r="W128" i="2"/>
  <c r="T128" i="2"/>
  <c r="R128" i="2"/>
  <c r="Z128" i="2"/>
  <c r="G128" i="2"/>
  <c r="K128" i="2"/>
  <c r="O128" i="2"/>
  <c r="I129" i="2"/>
  <c r="Z129" i="2"/>
  <c r="J129" i="2"/>
  <c r="F129" i="2"/>
  <c r="R129" i="2"/>
  <c r="M129" i="2"/>
  <c r="L129" i="2"/>
  <c r="H129" i="2"/>
  <c r="V129" i="2"/>
  <c r="N129" i="2"/>
  <c r="O129" i="2"/>
  <c r="X129" i="2"/>
  <c r="W129" i="2"/>
  <c r="S129" i="2"/>
  <c r="P129" i="2"/>
  <c r="G129" i="2"/>
  <c r="Y129" i="2"/>
  <c r="Q129" i="2"/>
  <c r="D129" i="2"/>
  <c r="T129" i="2"/>
  <c r="E129" i="2"/>
  <c r="C129" i="2"/>
  <c r="K129" i="2"/>
  <c r="U129" i="2"/>
  <c r="S130" i="2"/>
  <c r="T130" i="2"/>
  <c r="M130" i="2"/>
  <c r="J130" i="2"/>
  <c r="O130" i="2"/>
  <c r="X130" i="2"/>
  <c r="G130" i="2"/>
  <c r="F130" i="2"/>
  <c r="L130" i="2"/>
  <c r="N130" i="2"/>
  <c r="R130" i="2"/>
  <c r="W130" i="2"/>
  <c r="E130" i="2"/>
  <c r="I130" i="2"/>
  <c r="Y130" i="2"/>
  <c r="D130" i="2"/>
  <c r="H130" i="2"/>
  <c r="P130" i="2"/>
  <c r="V130" i="2"/>
  <c r="U130" i="2"/>
  <c r="Z130" i="2"/>
  <c r="C130" i="2"/>
  <c r="K130" i="2"/>
  <c r="Q130" i="2"/>
  <c r="C131" i="2"/>
  <c r="O131" i="2"/>
  <c r="H131" i="2"/>
  <c r="E131" i="2"/>
  <c r="N131" i="2"/>
  <c r="R131" i="2"/>
  <c r="I131" i="2"/>
  <c r="U131" i="2"/>
  <c r="T131" i="2"/>
  <c r="M131" i="2"/>
  <c r="X131" i="2"/>
  <c r="L131" i="2"/>
  <c r="P131" i="2"/>
  <c r="Y131" i="2"/>
  <c r="J131" i="2"/>
  <c r="F131" i="2"/>
  <c r="Q131" i="2"/>
  <c r="V131" i="2"/>
  <c r="W131" i="2"/>
  <c r="Z131" i="2"/>
  <c r="G131" i="2"/>
  <c r="S131" i="2"/>
  <c r="K131" i="2"/>
  <c r="D131" i="2"/>
  <c r="N132" i="2"/>
  <c r="Q132" i="2"/>
  <c r="W132" i="2"/>
  <c r="C132" i="2"/>
  <c r="L132" i="2"/>
  <c r="I132" i="2"/>
  <c r="O132" i="2"/>
  <c r="M132" i="2"/>
  <c r="D132" i="2"/>
  <c r="J132" i="2"/>
  <c r="E132" i="2"/>
  <c r="R132" i="2"/>
  <c r="V132" i="2"/>
  <c r="S132" i="2"/>
  <c r="H132" i="2"/>
  <c r="P132" i="2"/>
  <c r="Z132" i="2"/>
  <c r="X132" i="2"/>
  <c r="F132" i="2"/>
  <c r="Y132" i="2"/>
  <c r="U132" i="2"/>
  <c r="G132" i="2"/>
  <c r="K132" i="2"/>
  <c r="T132" i="2"/>
  <c r="P133" i="2"/>
  <c r="C133" i="2"/>
  <c r="M133" i="2"/>
  <c r="T133" i="2"/>
  <c r="E133" i="2"/>
  <c r="W133" i="2"/>
  <c r="I133" i="2"/>
  <c r="U133" i="2"/>
  <c r="V133" i="2"/>
  <c r="F133" i="2"/>
  <c r="H133" i="2"/>
  <c r="D133" i="2"/>
  <c r="R133" i="2"/>
  <c r="O133" i="2"/>
  <c r="G133" i="2"/>
  <c r="N133" i="2"/>
  <c r="Z133" i="2"/>
  <c r="J133" i="2"/>
  <c r="L133" i="2"/>
  <c r="Q133" i="2"/>
  <c r="X133" i="2"/>
  <c r="S133" i="2"/>
  <c r="K133" i="2"/>
  <c r="Y133" i="2"/>
  <c r="Z134" i="2"/>
  <c r="W134" i="2"/>
  <c r="O134" i="2"/>
  <c r="E134" i="2"/>
  <c r="Q134" i="2"/>
  <c r="I134" i="2"/>
  <c r="V134" i="2"/>
  <c r="F134" i="2"/>
  <c r="Y134" i="2"/>
  <c r="T134" i="2"/>
  <c r="D134" i="2"/>
  <c r="J134" i="2"/>
  <c r="M134" i="2"/>
  <c r="X134" i="2"/>
  <c r="H134" i="2"/>
  <c r="R134" i="2"/>
  <c r="L134" i="2"/>
  <c r="C134" i="2"/>
  <c r="G134" i="2"/>
  <c r="P134" i="2"/>
  <c r="N134" i="2"/>
  <c r="U134" i="2"/>
  <c r="K134" i="2"/>
  <c r="S134" i="2"/>
  <c r="D135" i="2"/>
  <c r="H135" i="2"/>
  <c r="C135" i="2"/>
  <c r="Y135" i="2"/>
  <c r="E135" i="2"/>
  <c r="M135" i="2"/>
  <c r="X135" i="2"/>
  <c r="U135" i="2"/>
  <c r="P135" i="2"/>
  <c r="Q135" i="2"/>
  <c r="L135" i="2"/>
  <c r="V135" i="2"/>
  <c r="G135" i="2"/>
  <c r="F135" i="2"/>
  <c r="S135" i="2"/>
  <c r="I135" i="2"/>
  <c r="J135" i="2"/>
  <c r="T135" i="2"/>
  <c r="Z135" i="2"/>
  <c r="W135" i="2"/>
  <c r="N135" i="2"/>
  <c r="O135" i="2"/>
  <c r="K135" i="2"/>
  <c r="R135" i="2"/>
  <c r="X136" i="2"/>
  <c r="W136" i="2"/>
  <c r="Q136" i="2"/>
  <c r="I136" i="2"/>
  <c r="G136" i="2"/>
  <c r="F136" i="2"/>
  <c r="C136" i="2"/>
  <c r="U136" i="2"/>
  <c r="V136" i="2"/>
  <c r="Z136" i="2"/>
  <c r="P136" i="2"/>
  <c r="N136" i="2"/>
  <c r="Y136" i="2"/>
  <c r="S136" i="2"/>
  <c r="E136" i="2"/>
  <c r="J136" i="2"/>
  <c r="O136" i="2"/>
  <c r="M136" i="2"/>
  <c r="T136" i="2"/>
  <c r="H136" i="2"/>
  <c r="R136" i="2"/>
  <c r="L136" i="2"/>
  <c r="K136" i="2"/>
  <c r="D136" i="2"/>
  <c r="Y137" i="2"/>
  <c r="D137" i="2"/>
  <c r="R137" i="2"/>
  <c r="Z137" i="2"/>
  <c r="G137" i="2"/>
  <c r="U137" i="2"/>
  <c r="I137" i="2"/>
  <c r="W137" i="2"/>
  <c r="E137" i="2"/>
  <c r="S137" i="2"/>
  <c r="Q137" i="2"/>
  <c r="T137" i="2"/>
  <c r="L137" i="2"/>
  <c r="M137" i="2"/>
  <c r="J137" i="2"/>
  <c r="V137" i="2"/>
  <c r="C137" i="2"/>
  <c r="F137" i="2"/>
  <c r="X137" i="2"/>
  <c r="P137" i="2"/>
  <c r="N137" i="2"/>
  <c r="O137" i="2"/>
  <c r="K137" i="2"/>
  <c r="H137" i="2"/>
  <c r="Q138" i="2"/>
  <c r="U138" i="2"/>
  <c r="I138" i="2"/>
  <c r="Y138" i="2"/>
  <c r="F138" i="2"/>
  <c r="V138" i="2"/>
  <c r="T138" i="2"/>
  <c r="E138" i="2"/>
  <c r="D138" i="2"/>
  <c r="O138" i="2"/>
  <c r="Z138" i="2"/>
  <c r="S138" i="2"/>
  <c r="C138" i="2"/>
  <c r="J138" i="2"/>
  <c r="G138" i="2"/>
  <c r="M138" i="2"/>
  <c r="R138" i="2"/>
  <c r="W138" i="2"/>
  <c r="L138" i="2"/>
  <c r="N138" i="2"/>
  <c r="P138" i="2"/>
  <c r="X138" i="2"/>
  <c r="K138" i="2"/>
  <c r="H138" i="2"/>
  <c r="T139" i="2"/>
  <c r="W139" i="2"/>
  <c r="H139" i="2"/>
  <c r="O139" i="2"/>
  <c r="C139" i="2"/>
  <c r="R139" i="2"/>
  <c r="V139" i="2"/>
  <c r="X139" i="2"/>
  <c r="I139" i="2"/>
  <c r="F139" i="2"/>
  <c r="M139" i="2"/>
  <c r="G139" i="2"/>
  <c r="J139" i="2"/>
  <c r="U139" i="2"/>
  <c r="Q139" i="2"/>
  <c r="D139" i="2"/>
  <c r="E139" i="2"/>
  <c r="P139" i="2"/>
  <c r="N139" i="2"/>
  <c r="Z139" i="2"/>
  <c r="Y139" i="2"/>
  <c r="L139" i="2"/>
  <c r="K139" i="2"/>
  <c r="S139" i="2"/>
  <c r="J140" i="2"/>
  <c r="S140" i="2"/>
  <c r="G140" i="2"/>
  <c r="X140" i="2"/>
  <c r="H140" i="2"/>
  <c r="E140" i="2"/>
  <c r="F140" i="2"/>
  <c r="I140" i="2"/>
  <c r="C140" i="2"/>
  <c r="P140" i="2"/>
  <c r="M140" i="2"/>
  <c r="N140" i="2"/>
  <c r="Q140" i="2"/>
  <c r="T140" i="2"/>
  <c r="Y140" i="2"/>
  <c r="Z140" i="2"/>
  <c r="R140" i="2"/>
  <c r="W140" i="2"/>
  <c r="O140" i="2"/>
  <c r="D140" i="2"/>
  <c r="L140" i="2"/>
  <c r="V140" i="2"/>
  <c r="K140" i="2"/>
  <c r="U140" i="2"/>
  <c r="Q141" i="2"/>
  <c r="T141" i="2"/>
  <c r="Y141" i="2"/>
  <c r="I141" i="2"/>
  <c r="C141" i="2"/>
  <c r="J141" i="2"/>
  <c r="W141" i="2"/>
  <c r="O141" i="2"/>
  <c r="L141" i="2"/>
  <c r="P141" i="2"/>
  <c r="Z141" i="2"/>
  <c r="H141" i="2"/>
  <c r="D141" i="2"/>
  <c r="G141" i="2"/>
  <c r="F141" i="2"/>
  <c r="E141" i="2"/>
  <c r="R141" i="2"/>
  <c r="S141" i="2"/>
  <c r="U141" i="2"/>
  <c r="N141" i="2"/>
  <c r="V141" i="2"/>
  <c r="X141" i="2"/>
  <c r="K141" i="2"/>
  <c r="M14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Sonja Board</author>
    <author>Sara Lim</author>
    <author>Carina Wong</author>
  </authors>
  <commentList>
    <comment ref="B16" authorId="0" shapeId="0" xr:uid="{AFA139CB-A697-4922-824F-FBA1C5775E76}">
      <text>
        <r>
          <rPr>
            <b/>
            <sz val="9"/>
            <color indexed="81"/>
            <rFont val="Tahoma"/>
            <family val="2"/>
          </rPr>
          <t>Sonja Board:</t>
        </r>
        <r>
          <rPr>
            <sz val="9"/>
            <color indexed="81"/>
            <rFont val="Tahoma"/>
            <family val="2"/>
          </rPr>
          <t xml:space="preserve">
Vehicle Disposed 20.03.2019</t>
        </r>
      </text>
    </comment>
    <comment ref="B23" authorId="1" shapeId="0" xr:uid="{1D3E3E6F-BF72-4B09-8C53-126A416855EE}">
      <text>
        <r>
          <rPr>
            <b/>
            <sz val="9"/>
            <color indexed="81"/>
            <rFont val="Tahoma"/>
            <family val="2"/>
          </rPr>
          <t>Sara Lim:</t>
        </r>
        <r>
          <rPr>
            <sz val="9"/>
            <color indexed="81"/>
            <rFont val="Tahoma"/>
            <family val="2"/>
          </rPr>
          <t xml:space="preserve">
C1357 &amp; 08163 and 1TFO688 use the same card</t>
        </r>
      </text>
    </comment>
    <comment ref="B40" authorId="2" shapeId="0" xr:uid="{6BE141E4-4D14-49CB-ADC3-223D8EA4307B}">
      <text>
        <r>
          <rPr>
            <b/>
            <sz val="9"/>
            <color indexed="81"/>
            <rFont val="Tahoma"/>
            <family val="2"/>
          </rPr>
          <t>Carina Wong:</t>
        </r>
        <r>
          <rPr>
            <sz val="9"/>
            <color indexed="81"/>
            <rFont val="Tahoma"/>
            <family val="2"/>
          </rPr>
          <t xml:space="preserve">
Changed number plate to 1GVB723.  Incorrect 1GVD723 used - please advise Puma of correct number plate
</t>
        </r>
      </text>
    </comment>
    <comment ref="B56" authorId="2" shapeId="0" xr:uid="{3398D3F5-7022-4B99-B8E7-76645D427286}">
      <text>
        <r>
          <rPr>
            <b/>
            <sz val="9"/>
            <color indexed="81"/>
            <rFont val="Tahoma"/>
            <family val="2"/>
          </rPr>
          <t>Carina Wong:</t>
        </r>
        <r>
          <rPr>
            <sz val="9"/>
            <color indexed="81"/>
            <rFont val="Tahoma"/>
            <family val="2"/>
          </rPr>
          <t xml:space="preserve">
Got new vehicle possibly</t>
        </r>
      </text>
    </comment>
    <comment ref="B135" authorId="2" shapeId="0" xr:uid="{C5975DD9-1107-4010-A305-F25740AF14B1}">
      <text>
        <r>
          <rPr>
            <b/>
            <sz val="9"/>
            <color indexed="81"/>
            <rFont val="Tahoma"/>
            <family val="2"/>
          </rPr>
          <t>Carina Wong:</t>
        </r>
        <r>
          <rPr>
            <sz val="9"/>
            <color indexed="81"/>
            <rFont val="Tahoma"/>
            <family val="2"/>
          </rPr>
          <t xml:space="preserve">
Disposed
</t>
        </r>
      </text>
    </comment>
  </commentList>
</comments>
</file>

<file path=xl/sharedStrings.xml><?xml version="1.0" encoding="utf-8"?>
<sst xmlns="http://schemas.openxmlformats.org/spreadsheetml/2006/main" count="406" uniqueCount="335">
  <si>
    <t>Registered year</t>
  </si>
  <si>
    <t>Vehicles</t>
  </si>
  <si>
    <t>Toyota Landcruiser 11 Seat Carrier</t>
  </si>
  <si>
    <t>1BSX935</t>
  </si>
  <si>
    <t>Toyota Hilux Ute</t>
  </si>
  <si>
    <t>1DHO356</t>
  </si>
  <si>
    <t>Subaru Outback Wgn Man 2.5l (air bag safe)</t>
  </si>
  <si>
    <t>1COS860</t>
  </si>
  <si>
    <t>Toyota Hilux 4 x 4 Ute Auto Turbo Diesel</t>
  </si>
  <si>
    <t>1DPQ704</t>
  </si>
  <si>
    <t>Coromal PS421 Camper Van</t>
  </si>
  <si>
    <t>1TIZ941</t>
  </si>
  <si>
    <t>Nissan Navara D22 S5 ST-R Ute  5sp Manual 4x4 2.5DT (Airbag safe)</t>
  </si>
  <si>
    <t>1DXA778</t>
  </si>
  <si>
    <t>Ford Ranger 4x 4 C/C SVP Crew Cab 6sp Auto Diesel</t>
  </si>
  <si>
    <t>1ESR949</t>
  </si>
  <si>
    <t>Toyota Hilux 150SR Dual Cab 3.0l Turbo Diesel/Canopy</t>
  </si>
  <si>
    <t>1EVM327</t>
  </si>
  <si>
    <t>Toyota Hilux 4x4 2.8l DSL D/C 6MT SR Dual cab</t>
  </si>
  <si>
    <t>1EXP564</t>
  </si>
  <si>
    <t xml:space="preserve">Toyota Hilux 4x4 2.8l TD D/Cab 6sp Auto SR </t>
  </si>
  <si>
    <t>1GCD776</t>
  </si>
  <si>
    <t>Prado DSL WGN A/T GX 4C78720</t>
  </si>
  <si>
    <t>1GDY743</t>
  </si>
  <si>
    <t>Toyota Hilux 4x4 2.4l TD Dual cab 6SP Auto Workmate</t>
  </si>
  <si>
    <t>1GJL638</t>
  </si>
  <si>
    <t xml:space="preserve">Toyota Corolla  Ascent Hatch CVT  A/T 1.8l Petrol </t>
  </si>
  <si>
    <t>1GML713</t>
  </si>
  <si>
    <t>Toyota Rav 4 AWD Petrol 5DR A/T GX</t>
  </si>
  <si>
    <t>1GMX450</t>
  </si>
  <si>
    <t>Toyota Prado DSL WGN A/T GXL Auto (previously stolen)</t>
  </si>
  <si>
    <t>1GNI175</t>
  </si>
  <si>
    <t>Ford Ranger MY Double PU XL 3.2D 6A 4 x 4 model - iJBX964</t>
  </si>
  <si>
    <t>1GOA100</t>
  </si>
  <si>
    <t xml:space="preserve">Toyota Rav 4 AWD Petrol 5DR A/T GX Auto </t>
  </si>
  <si>
    <t>1GOE550</t>
  </si>
  <si>
    <t>Ford Ranger PX MK11 3.2 TDCi XLT Crew Cab 4x4 Auto 4x4 Pickup 3.2 Diesel Common Rail 4 6 Automatic Diesel 147 5 2018</t>
  </si>
  <si>
    <t>1GPB139</t>
  </si>
  <si>
    <t>Toyota Hilux 4x4 2.4l T/D D/C M/T Gun125-DTFXQ with canopy</t>
  </si>
  <si>
    <t>1GPD065</t>
  </si>
  <si>
    <t>Toyota Landcruiser LC200 T/D A/T GX 5496180</t>
  </si>
  <si>
    <t>1GPG997</t>
  </si>
  <si>
    <t>VW Caddy Maxi Trendline TS1220 92Kw 7 Speed DSG Petrol</t>
  </si>
  <si>
    <t>1GPR452</t>
  </si>
  <si>
    <t>Toyota Hilux 4x4 2.4L DSL D/C 6sp Auto Workmate</t>
  </si>
  <si>
    <t>1GTD603</t>
  </si>
  <si>
    <t>Toyota Hilux 4x2 2.7l Petrol 6sp auto single cab Workmate</t>
  </si>
  <si>
    <t>1GTI631</t>
  </si>
  <si>
    <t>Toyota Hilux 4x4 2.4l DSL E/C/C 6AT Workmate 1Y05620</t>
  </si>
  <si>
    <t>1GTJ742</t>
  </si>
  <si>
    <t>Toyota Prado DSL WGN A/T GX 4277430 003</t>
  </si>
  <si>
    <t>1GTS189</t>
  </si>
  <si>
    <t>Toyota Hilux 4x4 2.4L  DSL E/C/C 6AT Workmate</t>
  </si>
  <si>
    <t>1GUH905</t>
  </si>
  <si>
    <t>Toyota Hilux 4x4 2.8l DSL D/C 6AT SR 1Y46300 003</t>
  </si>
  <si>
    <t>1GUE180</t>
  </si>
  <si>
    <t>1GUE194</t>
  </si>
  <si>
    <t>Renault Master Van Bus 12 seater LW Base Auto T/Diesel</t>
  </si>
  <si>
    <t>1GVB723</t>
  </si>
  <si>
    <t>Ford Ranger MC Double PU XL 3.2l TDCI 6s At 4x4 (ANLD95D)</t>
  </si>
  <si>
    <t>1GWP192</t>
  </si>
  <si>
    <t>Hyundai Imax Active 2.5D Auto TQ4</t>
  </si>
  <si>
    <t>1GWP045</t>
  </si>
  <si>
    <t>Toyota Hilux  4x4 2.8l Dsl D/C 6AT SR 1YA46300 004 Auto</t>
  </si>
  <si>
    <t>1GXV651</t>
  </si>
  <si>
    <t>Mitsubishi NX Pajero GLX 3.2l CGI TC 5A/T LWB (NW-NW6W45)</t>
  </si>
  <si>
    <t>1GYE403</t>
  </si>
  <si>
    <t>Ford Everest ZTAJ9PE 2020 25 SUV Trend 2.0l BIT 10A RWD</t>
  </si>
  <si>
    <t>1GZB575</t>
  </si>
  <si>
    <t>Toyota Hilux 4x4 2.8l DSL D/C/C 6AT SR</t>
  </si>
  <si>
    <t>1HBB159</t>
  </si>
  <si>
    <t>Toyota Landcruiser GX White</t>
  </si>
  <si>
    <t>1GRK887</t>
  </si>
  <si>
    <t>Isuzu D-Max Ute White</t>
  </si>
  <si>
    <t>1HCR324</t>
  </si>
  <si>
    <t>Volkswagon Crafter 35 Box Body FWD White</t>
  </si>
  <si>
    <t>1HOU615</t>
  </si>
  <si>
    <t>Mitsubishi Fuso Van</t>
  </si>
  <si>
    <t>1HHW163</t>
  </si>
  <si>
    <t>Nissan Navara Utility</t>
  </si>
  <si>
    <t>1HKJ097</t>
  </si>
  <si>
    <t>Hyundai Staria US4 2.2 CRDi AWD 4x4 Minivan</t>
  </si>
  <si>
    <t>1HPO861</t>
  </si>
  <si>
    <t>Toyota Prado DSL WGN A/T GX c/w Aero R/Rack-Non Roof rail 2 bar</t>
  </si>
  <si>
    <t>1HTI703</t>
  </si>
  <si>
    <t>Mitsubishi FM 618  8t  manual, diesel, tray 2 axle rigid</t>
  </si>
  <si>
    <t>1ALX198</t>
  </si>
  <si>
    <t>Mitsubishi Starwagon Auto. Petrol 8 seats</t>
  </si>
  <si>
    <t>1AFT059</t>
  </si>
  <si>
    <t>Mitsubishi Triton Ute GLX-R 2.5 Diesel</t>
  </si>
  <si>
    <t>1DQB528</t>
  </si>
  <si>
    <t>Ford Ranger iFBT964 XLY 3.2D a 4x4</t>
  </si>
  <si>
    <t>1GJE617</t>
  </si>
  <si>
    <t>Ford Ranger MY Double PU XLT 3.2D 6A 4x4</t>
  </si>
  <si>
    <t>1GMJ802</t>
  </si>
  <si>
    <t>Isuzu  3t  NPSAB-B16 NPS 75/45-155 4x4 with tipper tray</t>
  </si>
  <si>
    <t>1GNH585</t>
  </si>
  <si>
    <t>Isuzu Giga Truck  12t  455CXY Prem CXYBAF01</t>
  </si>
  <si>
    <t>1GUP103</t>
  </si>
  <si>
    <t>Suzuki Carry Utility 1988 Model</t>
  </si>
  <si>
    <t>7MK930</t>
  </si>
  <si>
    <t>Suzuki Carry Van 1AUN248</t>
  </si>
  <si>
    <t>1AUN248</t>
  </si>
  <si>
    <t>Mitsubishi Triton Ute 4x2</t>
  </si>
  <si>
    <t>1AXW429</t>
  </si>
  <si>
    <t>Hyundai I30PD2 2.01 Gdi Active Auto Petrol Hatchback</t>
  </si>
  <si>
    <t>1GXZ351</t>
  </si>
  <si>
    <t>Mazda CX-2.0 Maxx Sport Auto SUV</t>
  </si>
  <si>
    <t>1HGG648</t>
  </si>
  <si>
    <t>Ford Transit Custom 2.0 Eco Blue 300S SWB Auto Front Cargo Dies</t>
  </si>
  <si>
    <t>1GUQ684</t>
  </si>
  <si>
    <t>Mazda CX-5 2.0 Maxx FWD Auto front sport Utility 115 5 2019</t>
  </si>
  <si>
    <t>1GUH664</t>
  </si>
  <si>
    <t>Mazda BT50 Cab Chassis 4x2 Diesel (air bag safe)</t>
  </si>
  <si>
    <t>1CKJ857</t>
  </si>
  <si>
    <t>Renault Kangoo 1.2EDC Petrol Auto Van</t>
  </si>
  <si>
    <t>1GQL810</t>
  </si>
  <si>
    <t>Suzuki APV Manual 1.6l Petrol 5sp 5dr</t>
  </si>
  <si>
    <t>1EBS172</t>
  </si>
  <si>
    <t>Toyota Hiace Panel Van Auto Petrol LWB2.7lt 4sp</t>
  </si>
  <si>
    <t>1EQV690</t>
  </si>
  <si>
    <t>Ford Transit VO 2.0 EcoBlu 35L LWB  Auto Diesel Common rail</t>
  </si>
  <si>
    <t>1GQH495</t>
  </si>
  <si>
    <t>VW Combo Maxi Panel Van 1.9l</t>
  </si>
  <si>
    <t>1DNW981</t>
  </si>
  <si>
    <t>Kia Cerato YD S 2.0L 6spd Auto Sdn</t>
  </si>
  <si>
    <t>1GEZ923</t>
  </si>
  <si>
    <t>Toyota Rav 4 ZSA42R 2.0 GX CVT Auto</t>
  </si>
  <si>
    <t>1GJE113</t>
  </si>
  <si>
    <t>1GJE115</t>
  </si>
  <si>
    <t>Toyota Hiace TRH201R 2.7long auto. rear cargo van 4.6l petrol</t>
  </si>
  <si>
    <t>1GSL829</t>
  </si>
  <si>
    <t>Renault Kangoo 1.2EDC Auto petrol  Front car van</t>
  </si>
  <si>
    <t>1GST515</t>
  </si>
  <si>
    <t>Registration_Number</t>
  </si>
  <si>
    <t>Toyota Hilux Turbo Diesel (Manual)</t>
  </si>
  <si>
    <t>1GCM620</t>
  </si>
  <si>
    <t>Ford Ranger 2017 Double PU XLT</t>
  </si>
  <si>
    <t>Toyota Hilux 2005 VZN eng 5VZ1855423</t>
  </si>
  <si>
    <t xml:space="preserve">Toyota HiLux 4X4 2.8L Turbo Diesel Dual Cab </t>
  </si>
  <si>
    <t>Toyota Landcruiser diesel</t>
  </si>
  <si>
    <t>Toyota Hilux 1EVM327</t>
  </si>
  <si>
    <t>Blue Fin Mangrove  Boat</t>
  </si>
  <si>
    <t>C1417 6.6mtr Assassin hardtop boat</t>
  </si>
  <si>
    <t>C1417</t>
  </si>
  <si>
    <t>Mitsubishi Truck</t>
  </si>
  <si>
    <t>Mitsubishi Triton Ute (Manual)</t>
  </si>
  <si>
    <t xml:space="preserve">Ford Falcon Ute </t>
  </si>
  <si>
    <t>1EWS486</t>
  </si>
  <si>
    <t>Mitsubishi Triton Dual Cab</t>
  </si>
  <si>
    <t>Toyota Hilux</t>
  </si>
  <si>
    <t>Boat - Navicula</t>
  </si>
  <si>
    <t>C1303</t>
  </si>
  <si>
    <t>Subaru Outback Wagon</t>
  </si>
  <si>
    <t>Polycraft Dingy C1374</t>
  </si>
  <si>
    <t>C1374</t>
  </si>
  <si>
    <t>Toyota Prado Landcruiser 4WD</t>
  </si>
  <si>
    <t>1BEE419</t>
  </si>
  <si>
    <t>Boat NTC C1357 Trailer '08163</t>
  </si>
  <si>
    <t>C1357</t>
  </si>
  <si>
    <t>PRADO DSL WGN A/T GX</t>
  </si>
  <si>
    <t>1GOO771</t>
  </si>
  <si>
    <t>Toyota Prado DSL WGN A/T GX</t>
  </si>
  <si>
    <t>Mitsubishi NX Pajero GLX 3.2L CDI TC</t>
  </si>
  <si>
    <t>1GJW213</t>
  </si>
  <si>
    <t>Boat - Pelagic</t>
  </si>
  <si>
    <t>C1631 &amp; 1TNZ729</t>
  </si>
  <si>
    <t>RANGER MC 2019.00 DOUBLE PU XL . 3.2L</t>
  </si>
  <si>
    <t>Volkswagen Caddy Maxi Trendline TSI220</t>
  </si>
  <si>
    <t>Ford Ranger 2018 MY Double PU XL 3.2D 6</t>
  </si>
  <si>
    <t>Toyota Prado</t>
  </si>
  <si>
    <t>Toyota Prado White DSL A/T GXL  c/w Tow</t>
  </si>
  <si>
    <t>Toyota Hilux 4x4 2.4L DSL E/C/C 6AT Workmate</t>
  </si>
  <si>
    <t>John Deere 5100R Utility Tractor</t>
  </si>
  <si>
    <t xml:space="preserve">1GPG721 </t>
  </si>
  <si>
    <t>2019 Renault Master Bus 12-Seater LWB</t>
  </si>
  <si>
    <t>Toyota Hilux Workmate 4x2 2.7L Petrol</t>
  </si>
  <si>
    <t>1GGG295</t>
  </si>
  <si>
    <t>Toyota Hilux 4X4 2.4L DSL D/C 6AT Workmate</t>
  </si>
  <si>
    <t>Toyota Hilux 4x4 2.4L T/D D/C M/T GUN12</t>
  </si>
  <si>
    <t>Toyota Landcruiser Wagon LC200 T/D A/T</t>
  </si>
  <si>
    <t>Ford Ranger XL plus 4x4</t>
  </si>
  <si>
    <t xml:space="preserve">Volkswagen Caddy </t>
  </si>
  <si>
    <t>1GCW831</t>
  </si>
  <si>
    <t xml:space="preserve">John Deere 6150M Cab Tractor rego 1GAT667 c/w Quicke Q66 DM LCS 3rd Function Loader, Himac Hay Forks 4 </t>
  </si>
  <si>
    <t>1GAT667</t>
  </si>
  <si>
    <t>Isuzu Truck NPSAB-B16 NPS 75/45-155 4x4</t>
  </si>
  <si>
    <t>Toyota Corolla Ascent 1.8L Hatch petrol CVT ZRE182R-AHXDKQ</t>
  </si>
  <si>
    <t>Toyota Hilux 4x4 2.8L DSL Dual Cab 6MT SR rego 1EXP564</t>
  </si>
  <si>
    <t>Toyota RAV4 White GX AWD A/T</t>
  </si>
  <si>
    <t>Toyota Prado GXL DSL WGN</t>
  </si>
  <si>
    <t>Isuzu Truck Giga 455CXY Prem CXYBAF01</t>
  </si>
  <si>
    <t>BY92009</t>
  </si>
  <si>
    <t>Ford Ranger 4x4 2018 MY Double PU XLT 3.2D rego 1GMJ802</t>
  </si>
  <si>
    <t>1GGG395</t>
  </si>
  <si>
    <t>Toyota Hilux 4x4 2.4L Turbo Diesel Dual Cab</t>
  </si>
  <si>
    <t>RAV4 Petrol 5 Door Auto GX-AWD</t>
  </si>
  <si>
    <t>1GOE550 (1GOW550)</t>
  </si>
  <si>
    <t>IVECO Daily Van (Manual)</t>
  </si>
  <si>
    <t>1BFT332</t>
  </si>
  <si>
    <t>Taylor Dunn model B2-48 4-wheel trolley s/n 155274</t>
  </si>
  <si>
    <t>Toyota Forklift 02-5FG30</t>
  </si>
  <si>
    <t xml:space="preserve">Honda CTX 200 motorbike red 2004 </t>
  </si>
  <si>
    <t>Unlicenced</t>
  </si>
  <si>
    <t>Yamaha 4 wheel motorbike model YFM35</t>
  </si>
  <si>
    <t>1TDA138 Jayco Westport caravan chs 6AM0</t>
  </si>
  <si>
    <t xml:space="preserve">1TDA138 </t>
  </si>
  <si>
    <t>Nissan Patrol ST GU III Plus vehicle</t>
  </si>
  <si>
    <t>1EHC663</t>
  </si>
  <si>
    <t>Nissan Navara ST-R Utility w/ Tonneau Cover</t>
  </si>
  <si>
    <t>MR 1300D Trailer rego 1TQT253</t>
  </si>
  <si>
    <t>1TQT253</t>
  </si>
  <si>
    <t xml:space="preserve">Trade Tuff Dual Cab 3 Door Canopy </t>
  </si>
  <si>
    <t>BLUEFIN TREKKER 375 TOHATSU M15D2 S/SHAFT 056687AD</t>
  </si>
  <si>
    <t>Dunbier Sports 4.7m 13BH Trailer rego 1TQX691</t>
  </si>
  <si>
    <t>1TQX691</t>
  </si>
  <si>
    <t>Honda BF50DK LRTL BBEJ-1112426 Motor Engine ( attached to V100641 Blue Fin Mangrove Fishing Boat )</t>
  </si>
  <si>
    <t>Bluefin 3.75 Trekker Package / Tohatsu M15D2 Short Shaft rego 9398</t>
  </si>
  <si>
    <t>Polaris Sportsman 570 Ute Quad Bike</t>
  </si>
  <si>
    <t>Unregistered</t>
  </si>
  <si>
    <t>Evinrude 130 Etc V4 (XL shaft)</t>
  </si>
  <si>
    <t xml:space="preserve">Kia YD Cerato S 2.0L 6Spd auto Sedan </t>
  </si>
  <si>
    <t xml:space="preserve">Evinrude E6RLG4 6hp Long Shaft 20 4 stroke auxiliary </t>
  </si>
  <si>
    <t>Aframe Boat Trailer JPT87</t>
  </si>
  <si>
    <t xml:space="preserve">1TSC781 </t>
  </si>
  <si>
    <t>Dunbier Sport 4.3m 13L Boat Trailer rego 1TTF584</t>
  </si>
  <si>
    <t>1TTF584</t>
  </si>
  <si>
    <t>Polaris Farmhand 450HD Quad Bike</t>
  </si>
  <si>
    <t>Nissan Forklift a/n 302537</t>
  </si>
  <si>
    <t>Taylor Dunn model B2-48 four-wheel trolley s/n 155273</t>
  </si>
  <si>
    <t>1CKJ857 Mazda BT-50 cab chassis diesel</t>
  </si>
  <si>
    <t>1TJZ098 2.8T skid trailer for C1417 boat</t>
  </si>
  <si>
    <t>1TJZ098</t>
  </si>
  <si>
    <t>Boat C1476 polycraft 4.1; trailer 1TIY368; outboard</t>
  </si>
  <si>
    <t>1TLQ398 Luggage trailer 7x4</t>
  </si>
  <si>
    <t>1TLQ398</t>
  </si>
  <si>
    <t>1TLK061 Flat top trailer</t>
  </si>
  <si>
    <t>1TLK061</t>
  </si>
  <si>
    <t>Glass-Bottom boat  SPV172 + 2 x 20hp Honda 4 stroke engines</t>
  </si>
  <si>
    <t>DINGY3.50M STACER EB339</t>
  </si>
  <si>
    <t>EB339</t>
  </si>
  <si>
    <t>Massey Ferguson Combine Harvester</t>
  </si>
  <si>
    <t>Electric powered Burden carrier</t>
  </si>
  <si>
    <t>Heavy duty trailer 6X4</t>
  </si>
  <si>
    <t>1TLM239</t>
  </si>
  <si>
    <t>Motor cycle 230cc Manual</t>
  </si>
  <si>
    <t>1FA705</t>
  </si>
  <si>
    <t xml:space="preserve">2013 Nugent Trailer Spirit 25 Horse Float GVM 2,700kg </t>
  </si>
  <si>
    <t>CH 6756</t>
  </si>
  <si>
    <t>New Ezgo Industrial 875E 48v ute c/w weather curtains &amp; battery fill systems</t>
  </si>
  <si>
    <t>4 Wheel Honda TRX420 Motorbike</t>
  </si>
  <si>
    <t>Dunbier Glider GR5.7m 13TB Trailer</t>
  </si>
  <si>
    <t>1TRA392</t>
  </si>
  <si>
    <t xml:space="preserve">Unpainted 4.3m Trekker V Nose Punt Dinghy c/w 4 seat sockets </t>
  </si>
  <si>
    <t>09300</t>
  </si>
  <si>
    <t>Dunbier 4.3m Sports Trailer</t>
  </si>
  <si>
    <t>Boat trailer for 'Pelagic'</t>
  </si>
  <si>
    <t>1TNZ729</t>
  </si>
  <si>
    <t>Coromal Camper trailer/van</t>
  </si>
  <si>
    <t>Quintrex Boat Trailer</t>
  </si>
  <si>
    <t xml:space="preserve">1TTC485 </t>
  </si>
  <si>
    <t>Quintrex 610 Cruiseboat "Get Nudi" c/w Suzuki 140hp 4 stroke</t>
  </si>
  <si>
    <t>UI 8798</t>
  </si>
  <si>
    <t>Electric Utility Vehicle Club Car Carry</t>
  </si>
  <si>
    <t>Electric 4 Seat Vehicle Club Car Carryall</t>
  </si>
  <si>
    <t>BG550 Trailer Single Axle Mech Brake</t>
  </si>
  <si>
    <t>1TRP508</t>
  </si>
  <si>
    <t>3 Tonne Twin Axle</t>
  </si>
  <si>
    <t>1TPK932</t>
  </si>
  <si>
    <t>5m Trailer c/w toolbox hurdles, spare tyre &amp; drop down sides</t>
  </si>
  <si>
    <t>1TPA254</t>
  </si>
  <si>
    <t>Custom built 7 x 4m off road trailer rego 1TQN769</t>
  </si>
  <si>
    <t>1TQN769</t>
  </si>
  <si>
    <t>Electric Utility Vehicle Carryall 100</t>
  </si>
  <si>
    <t>Electric Utility Vehicle Carryall 700</t>
  </si>
  <si>
    <t>ShopRider powered Scooter/Gopher</t>
  </si>
  <si>
    <t>10 x 5 Galvanised Dual Axl Trailer c/w cage, spare wheel</t>
  </si>
  <si>
    <t>1TPU961</t>
  </si>
  <si>
    <t>Evinrude E6R4AA 6hp Short Shaft 15 4 stroke outboard for boat rego 9399 ( asset no. V100637 )</t>
  </si>
  <si>
    <t>NA</t>
  </si>
  <si>
    <t>John Deere X350R Rear Discharge Ride on Mower</t>
  </si>
  <si>
    <t>Heavy Duty Machinery Trailer</t>
  </si>
  <si>
    <t>1TSG173</t>
  </si>
  <si>
    <t>Mobile Horse Crush c/w weigh scales installed</t>
  </si>
  <si>
    <t>1TSN647</t>
  </si>
  <si>
    <t>Cushman Utility Vehicle</t>
  </si>
  <si>
    <t>Carryall 300 Electric IQ Utility Vehicle</t>
  </si>
  <si>
    <t>Honda ( Red ) TRX 500FA6</t>
  </si>
  <si>
    <t>N/A</t>
  </si>
  <si>
    <t>Coraline 550 Centre Console Series II ( rego tba ) c/w Yamaha 115hp 4 stroke &amp; Coraline Alloy Trailer</t>
  </si>
  <si>
    <t>TBC</t>
  </si>
  <si>
    <t>Coraline Alloy Trailer</t>
  </si>
  <si>
    <t>1TSQ964</t>
  </si>
  <si>
    <t>1TKN029 Trailer - 8x5 tandem axle s/f rocker with cage</t>
  </si>
  <si>
    <t xml:space="preserve">1TKN029 </t>
  </si>
  <si>
    <t>1ARB556 Suzuki Carry White Engine #G13BB663630</t>
  </si>
  <si>
    <t>1ARB556</t>
  </si>
  <si>
    <t>NX Mitsubishi Pajero GLX 3.2L Cdi TC 5</t>
  </si>
  <si>
    <t>Suzuki Carry Van</t>
  </si>
  <si>
    <t>1BEM904</t>
  </si>
  <si>
    <t>Ford Falcon Wagon</t>
  </si>
  <si>
    <t>1CQT118</t>
  </si>
  <si>
    <t>VW Combo Maxi Panel Van</t>
  </si>
  <si>
    <t>Ford Everest Trend 2.0 DTT RWD</t>
  </si>
  <si>
    <t>Toyota Hilux 4x4 2.8L DSL D/C/C 6AT ST</t>
  </si>
  <si>
    <t>Ford Courier Ute</t>
  </si>
  <si>
    <t>1BAC468</t>
  </si>
  <si>
    <t>Jerry Cans - Vet Farm</t>
  </si>
  <si>
    <t>Vet Farm Jerry Can</t>
  </si>
  <si>
    <t>Jan-2022_$</t>
  </si>
  <si>
    <t>Jan-2022_Ltr</t>
  </si>
  <si>
    <t>Feb-2022_$</t>
  </si>
  <si>
    <t>Feb-2022_Ltr</t>
  </si>
  <si>
    <t>Mar-2022_$</t>
  </si>
  <si>
    <t>Mar-2022_Ltr</t>
  </si>
  <si>
    <t>Apr-2022_$</t>
  </si>
  <si>
    <t>Apr-2022_Ltr</t>
  </si>
  <si>
    <t>May-2022_$</t>
  </si>
  <si>
    <t>May-2022_Ltr</t>
  </si>
  <si>
    <t>Jun-2022_$</t>
  </si>
  <si>
    <t>Jun-2022_Ltr</t>
  </si>
  <si>
    <t>Jul-2022_$</t>
  </si>
  <si>
    <t>Jul-2022_Ltr</t>
  </si>
  <si>
    <t>Aug-2022_$</t>
  </si>
  <si>
    <t>Aug-2022_Ltr</t>
  </si>
  <si>
    <t>Sep-2022_$</t>
  </si>
  <si>
    <t>Sep-2022_Ltr</t>
  </si>
  <si>
    <t>Oct-2022_$</t>
  </si>
  <si>
    <t>Oct-2022_Ltr</t>
  </si>
  <si>
    <t>Nov-2022_$</t>
  </si>
  <si>
    <t>Nov-2022_Ltr</t>
  </si>
  <si>
    <t>Dec-2022_$</t>
  </si>
  <si>
    <t>Dec-2022_Ltr</t>
  </si>
  <si>
    <t>Vehicle Description</t>
  </si>
  <si>
    <t>RegistrationNumber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</si>
</sst>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33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2" fillId="2" borderId="1" xfId="0" applyFont="1" applyFill="1" applyBorder="1"/>
    <xf numFmtId="0" fontId="5" fillId="0" borderId="1" xfId="1" applyFont="1" applyBorder="1" applyAlignment="1">
      <alignment vertical="center" wrapText="1"/>
    </xf>
    <xf numFmtId="0" fontId="5" fillId="2" borderId="1" xfId="1" applyFont="1" applyFill="1" applyBorder="1" applyAlignment="1">
      <alignment vertical="center"/>
    </xf>
    <xf numFmtId="0" fontId="6" fillId="0" borderId="1" xfId="0" applyFont="1" applyBorder="1"/>
    <xf numFmtId="0" fontId="6" fillId="2" borderId="1" xfId="0" applyFont="1" applyFill="1" applyBorder="1"/>
    <xf numFmtId="0" fontId="5" fillId="2" borderId="1" xfId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/>
    </xf>
    <xf numFmtId="0" fontId="5" fillId="3" borderId="1" xfId="1" applyFont="1" applyFill="1" applyBorder="1" applyAlignment="1">
      <alignment vertical="center" wrapText="1"/>
    </xf>
    <xf numFmtId="0" fontId="5" fillId="3" borderId="1" xfId="1" applyFont="1" applyFill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5" fillId="0" borderId="1" xfId="1" applyFont="1" applyBorder="1" applyAlignment="1">
      <alignment vertical="center"/>
    </xf>
    <xf numFmtId="0" fontId="5" fillId="2" borderId="1" xfId="1" quotePrefix="1" applyFont="1" applyFill="1" applyBorder="1" applyAlignment="1">
      <alignment vertical="center"/>
    </xf>
    <xf numFmtId="49" fontId="6" fillId="0" borderId="1" xfId="0" applyNumberFormat="1" applyFont="1" applyBorder="1"/>
    <xf numFmtId="49" fontId="6" fillId="2" borderId="1" xfId="0" applyNumberFormat="1" applyFont="1" applyFill="1" applyBorder="1"/>
    <xf numFmtId="14" fontId="5" fillId="0" borderId="1" xfId="1" applyNumberFormat="1" applyFont="1" applyBorder="1" applyAlignment="1">
      <alignment horizontal="left" vertical="center"/>
    </xf>
    <xf numFmtId="0" fontId="6" fillId="4" borderId="1" xfId="0" applyFont="1" applyFill="1" applyBorder="1"/>
    <xf numFmtId="0" fontId="6" fillId="3" borderId="1" xfId="0" applyFont="1" applyFill="1" applyBorder="1"/>
    <xf numFmtId="14" fontId="6" fillId="0" borderId="1" xfId="0" applyNumberFormat="1" applyFont="1" applyBorder="1" applyAlignment="1">
      <alignment horizontal="left"/>
    </xf>
    <xf numFmtId="0" fontId="5" fillId="0" borderId="1" xfId="0" applyFont="1" applyBorder="1"/>
    <xf numFmtId="0" fontId="0" fillId="0" borderId="1" xfId="0" applyBorder="1"/>
    <xf numFmtId="0" fontId="6" fillId="0" borderId="1" xfId="0" quotePrefix="1" applyFont="1" applyBorder="1"/>
    <xf numFmtId="0" fontId="5" fillId="4" borderId="1" xfId="2" applyFont="1" applyFill="1" applyBorder="1" applyAlignment="1">
      <alignment horizontal="left" vertical="center"/>
    </xf>
    <xf numFmtId="0" fontId="0" fillId="0" borderId="3" xfId="0" applyBorder="1"/>
    <xf numFmtId="0" fontId="6" fillId="0" borderId="3" xfId="0" applyFont="1" applyBorder="1"/>
    <xf numFmtId="0" fontId="6" fillId="0" borderId="0" xfId="0" applyFont="1"/>
    <xf numFmtId="0" fontId="8" fillId="0" borderId="1" xfId="0" applyFont="1" applyBorder="1"/>
    <xf numFmtId="0" fontId="6" fillId="0" borderId="3" xfId="0" applyFont="1" applyBorder="1" applyAlignment="1">
      <alignment horizontal="center"/>
    </xf>
    <xf numFmtId="0" fontId="3" fillId="0" borderId="2" xfId="0" applyFont="1" applyBorder="1" applyAlignment="1">
      <alignment vertical="center" wrapText="1"/>
    </xf>
  </cellXfs>
  <cellStyles count="3">
    <cellStyle name="Normal" xfId="0" builtinId="0"/>
    <cellStyle name="Normal 30" xfId="2" xr:uid="{DD963910-0B4C-4F89-833F-BD60632E21A4}"/>
    <cellStyle name="Normal_Sheet2" xfId="1" xr:uid="{45B44692-1FD1-405D-957F-F751C3F016D1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and\projects\Rahul\1714374530-MASTER---ALL.xlsx" TargetMode="External"/><Relationship Id="rId1" Type="http://schemas.openxmlformats.org/officeDocument/2006/relationships/externalLinkPath" Target="1714374530-MASTER---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BP Vehicles"/>
      <sheetName val="Custom Fleet"/>
      <sheetName val="Puma"/>
      <sheetName val="Puma Jan"/>
      <sheetName val="Puma Feb"/>
      <sheetName val="Puma March"/>
      <sheetName val="Puma April"/>
      <sheetName val="Puma May"/>
      <sheetName val="Puma June"/>
      <sheetName val="Puma July"/>
      <sheetName val="Puma Aug"/>
      <sheetName val="Puma Sep"/>
      <sheetName val="Puma Oct"/>
      <sheetName val="Puma Nov"/>
      <sheetName val="Puma Dec"/>
      <sheetName val="Card copies "/>
      <sheetName val="Sheet1"/>
    </sheetNames>
    <sheetDataSet>
      <sheetData sheetId="0"/>
      <sheetData sheetId="1"/>
      <sheetData sheetId="2"/>
      <sheetData sheetId="3"/>
      <sheetData sheetId="4">
        <row r="1">
          <cell r="A1" t="str">
            <v>Card No</v>
          </cell>
          <cell r="B1" t="str">
            <v>Vehicle</v>
          </cell>
          <cell r="C1" t="str">
            <v>Litres</v>
          </cell>
          <cell r="D1" t="str">
            <v>Card Total</v>
          </cell>
          <cell r="E1" t="str">
            <v>GST</v>
          </cell>
          <cell r="F1" t="str">
            <v>Total Inc</v>
          </cell>
          <cell r="H1" t="str">
            <v>Line Type</v>
          </cell>
          <cell r="I1" t="str">
            <v>Description</v>
          </cell>
          <cell r="J1" t="str">
            <v>Service</v>
          </cell>
          <cell r="K1" t="str">
            <v xml:space="preserve">GST </v>
          </cell>
          <cell r="L1" t="str">
            <v>Amt Inc</v>
          </cell>
          <cell r="M1" t="str">
            <v>Due Date</v>
          </cell>
          <cell r="N1" t="str">
            <v>Ledger Code</v>
          </cell>
          <cell r="O1" t="str">
            <v>Account number</v>
          </cell>
        </row>
        <row r="2">
          <cell r="A2">
            <v>50144988</v>
          </cell>
          <cell r="B2" t="str">
            <v>1GZB575</v>
          </cell>
          <cell r="C2">
            <v>85.54</v>
          </cell>
          <cell r="D2">
            <v>135.47</v>
          </cell>
          <cell r="E2">
            <v>13.45</v>
          </cell>
          <cell r="F2">
            <v>148.91999999999999</v>
          </cell>
          <cell r="H2" t="str">
            <v>N</v>
          </cell>
          <cell r="I2" t="str">
            <v>1GZB575</v>
          </cell>
          <cell r="J2" t="str">
            <v>S</v>
          </cell>
          <cell r="K2" t="str">
            <v>C</v>
          </cell>
          <cell r="N2" t="str">
            <v>MU</v>
          </cell>
          <cell r="O2" t="str">
            <v>010000069412574205515</v>
          </cell>
        </row>
        <row r="3">
          <cell r="A3">
            <v>51703071</v>
          </cell>
          <cell r="B3" t="str">
            <v>1HBB159</v>
          </cell>
          <cell r="C3">
            <v>352.91</v>
          </cell>
          <cell r="D3">
            <v>527.54</v>
          </cell>
          <cell r="E3">
            <v>52.5</v>
          </cell>
          <cell r="F3">
            <v>580.04</v>
          </cell>
          <cell r="H3" t="str">
            <v>N</v>
          </cell>
          <cell r="I3" t="str">
            <v>1HBB159</v>
          </cell>
          <cell r="J3" t="str">
            <v>S</v>
          </cell>
          <cell r="K3" t="str">
            <v>C</v>
          </cell>
          <cell r="N3" t="str">
            <v>MU</v>
          </cell>
          <cell r="O3" t="str">
            <v>010000069452574213470</v>
          </cell>
        </row>
        <row r="4">
          <cell r="A4">
            <v>52395216</v>
          </cell>
          <cell r="B4" t="str">
            <v>MURDOCH</v>
          </cell>
          <cell r="C4">
            <v>315.74</v>
          </cell>
          <cell r="D4">
            <v>482.53</v>
          </cell>
          <cell r="E4">
            <v>48.14</v>
          </cell>
          <cell r="F4">
            <v>530.66999999999996</v>
          </cell>
          <cell r="H4" t="str">
            <v>N</v>
          </cell>
          <cell r="I4" t="str">
            <v>MURDOCH</v>
          </cell>
          <cell r="J4" t="str">
            <v>S</v>
          </cell>
          <cell r="K4" t="str">
            <v>C</v>
          </cell>
          <cell r="N4" t="str">
            <v>MU</v>
          </cell>
          <cell r="O4" t="str">
            <v>010000069412574201829</v>
          </cell>
        </row>
        <row r="5">
          <cell r="A5">
            <v>59341023</v>
          </cell>
          <cell r="B5" t="str">
            <v>VET</v>
          </cell>
          <cell r="C5">
            <v>362.57</v>
          </cell>
          <cell r="D5">
            <v>542.19000000000005</v>
          </cell>
          <cell r="E5">
            <v>54.13</v>
          </cell>
          <cell r="F5">
            <v>596.32000000000005</v>
          </cell>
          <cell r="H5" t="str">
            <v>N</v>
          </cell>
          <cell r="I5" t="str">
            <v>VET</v>
          </cell>
          <cell r="J5" t="str">
            <v>S</v>
          </cell>
          <cell r="K5" t="str">
            <v>C</v>
          </cell>
          <cell r="N5" t="str">
            <v>MU</v>
          </cell>
          <cell r="O5" t="str">
            <v>010000036312574200000</v>
          </cell>
        </row>
        <row r="6">
          <cell r="A6">
            <v>66122812</v>
          </cell>
          <cell r="B6" t="str">
            <v>1GYE403</v>
          </cell>
          <cell r="C6">
            <v>315.85000000000002</v>
          </cell>
          <cell r="D6">
            <v>475.55</v>
          </cell>
          <cell r="E6">
            <v>47.31</v>
          </cell>
          <cell r="F6">
            <v>522.86</v>
          </cell>
          <cell r="H6" t="str">
            <v>N</v>
          </cell>
          <cell r="I6" t="str">
            <v>1GYE403</v>
          </cell>
          <cell r="J6" t="str">
            <v>S</v>
          </cell>
          <cell r="K6" t="str">
            <v>C</v>
          </cell>
          <cell r="N6" t="str">
            <v>MU</v>
          </cell>
          <cell r="O6" t="str">
            <v>010000069412574201619</v>
          </cell>
        </row>
        <row r="7">
          <cell r="A7">
            <v>18843705</v>
          </cell>
          <cell r="B7" t="str">
            <v>1ETO864</v>
          </cell>
          <cell r="C7">
            <v>284.10000000000002</v>
          </cell>
          <cell r="D7">
            <v>413.98</v>
          </cell>
          <cell r="E7">
            <v>41.15</v>
          </cell>
          <cell r="F7">
            <v>455.13</v>
          </cell>
          <cell r="H7" t="str">
            <v>N</v>
          </cell>
          <cell r="I7" t="str">
            <v>1ETO864</v>
          </cell>
          <cell r="J7" t="str">
            <v>S</v>
          </cell>
          <cell r="K7" t="str">
            <v>C</v>
          </cell>
          <cell r="N7" t="str">
            <v>MU</v>
          </cell>
          <cell r="O7" t="str">
            <v>010000069412574205518</v>
          </cell>
        </row>
        <row r="8">
          <cell r="A8">
            <v>22143928</v>
          </cell>
          <cell r="B8" t="str">
            <v>1BSX935</v>
          </cell>
          <cell r="C8">
            <v>722.34</v>
          </cell>
          <cell r="D8">
            <v>1134.67</v>
          </cell>
          <cell r="E8">
            <v>113.18</v>
          </cell>
          <cell r="F8">
            <v>1247.8499999999999</v>
          </cell>
          <cell r="H8" t="str">
            <v>N</v>
          </cell>
          <cell r="I8" t="str">
            <v>1BSX935</v>
          </cell>
          <cell r="J8" t="str">
            <v>S</v>
          </cell>
          <cell r="K8" t="str">
            <v>C</v>
          </cell>
          <cell r="N8" t="str">
            <v>MU</v>
          </cell>
          <cell r="O8" t="str">
            <v>010000069412574202269</v>
          </cell>
        </row>
        <row r="9">
          <cell r="A9">
            <v>22257561</v>
          </cell>
          <cell r="B9" t="str">
            <v>1EVM327</v>
          </cell>
          <cell r="C9">
            <v>81.45</v>
          </cell>
          <cell r="D9">
            <v>131.49</v>
          </cell>
          <cell r="E9">
            <v>13.1</v>
          </cell>
          <cell r="F9">
            <v>144.59</v>
          </cell>
          <cell r="H9" t="str">
            <v>N</v>
          </cell>
          <cell r="I9" t="str">
            <v>1EVM327</v>
          </cell>
          <cell r="J9" t="str">
            <v>S</v>
          </cell>
          <cell r="K9" t="str">
            <v>C</v>
          </cell>
          <cell r="N9" t="str">
            <v>MU</v>
          </cell>
          <cell r="O9" t="str">
            <v>010000069452574201623</v>
          </cell>
        </row>
        <row r="10">
          <cell r="A10">
            <v>50979037</v>
          </cell>
          <cell r="B10" t="str">
            <v>1GOO771</v>
          </cell>
          <cell r="C10">
            <v>214.81</v>
          </cell>
          <cell r="D10">
            <v>337.8</v>
          </cell>
          <cell r="E10">
            <v>33.64</v>
          </cell>
          <cell r="F10">
            <v>371.44</v>
          </cell>
          <cell r="H10" t="str">
            <v>N</v>
          </cell>
          <cell r="I10" t="str">
            <v>1GOO771</v>
          </cell>
          <cell r="J10" t="str">
            <v>S</v>
          </cell>
          <cell r="K10" t="str">
            <v>C</v>
          </cell>
          <cell r="N10" t="str">
            <v>MU</v>
          </cell>
          <cell r="O10" t="str">
            <v>010000069452574215008</v>
          </cell>
        </row>
        <row r="11">
          <cell r="A11">
            <v>51513348</v>
          </cell>
          <cell r="B11" t="str">
            <v>1GUE194</v>
          </cell>
          <cell r="C11">
            <v>62.41</v>
          </cell>
          <cell r="D11">
            <v>99.73</v>
          </cell>
          <cell r="E11">
            <v>9.92</v>
          </cell>
          <cell r="F11">
            <v>109.65</v>
          </cell>
          <cell r="H11" t="str">
            <v>N</v>
          </cell>
          <cell r="I11" t="str">
            <v>1GUE194</v>
          </cell>
          <cell r="J11" t="str">
            <v>S</v>
          </cell>
          <cell r="K11" t="str">
            <v>C</v>
          </cell>
          <cell r="N11" t="str">
            <v>MU</v>
          </cell>
          <cell r="O11" t="str">
            <v>010000069452574201837</v>
          </cell>
        </row>
        <row r="12">
          <cell r="A12">
            <v>51908522</v>
          </cell>
          <cell r="B12" t="str">
            <v>1GXV651</v>
          </cell>
          <cell r="C12">
            <v>248.86</v>
          </cell>
          <cell r="D12">
            <v>378.49</v>
          </cell>
          <cell r="E12">
            <v>37.6</v>
          </cell>
          <cell r="F12">
            <v>416.09</v>
          </cell>
          <cell r="H12" t="str">
            <v>N</v>
          </cell>
          <cell r="I12" t="str">
            <v>1GXV651</v>
          </cell>
          <cell r="J12" t="str">
            <v>S</v>
          </cell>
          <cell r="K12" t="str">
            <v>C</v>
          </cell>
          <cell r="N12" t="str">
            <v>MU</v>
          </cell>
          <cell r="O12" t="str">
            <v>010000070952574202267</v>
          </cell>
        </row>
        <row r="13">
          <cell r="A13">
            <v>52119871</v>
          </cell>
          <cell r="B13" t="str">
            <v>1GWP045</v>
          </cell>
          <cell r="C13">
            <v>60.61</v>
          </cell>
          <cell r="D13">
            <v>95.75</v>
          </cell>
          <cell r="E13">
            <v>9.48</v>
          </cell>
          <cell r="F13">
            <v>105.23</v>
          </cell>
          <cell r="H13" t="str">
            <v>N</v>
          </cell>
          <cell r="I13" t="str">
            <v>1GWP045</v>
          </cell>
          <cell r="J13" t="str">
            <v>S</v>
          </cell>
          <cell r="K13" t="str">
            <v>C</v>
          </cell>
          <cell r="N13" t="str">
            <v>MU</v>
          </cell>
          <cell r="O13" t="str">
            <v>010000069412574205511</v>
          </cell>
        </row>
        <row r="14">
          <cell r="A14">
            <v>52341178</v>
          </cell>
          <cell r="B14" t="str">
            <v>1GWP192</v>
          </cell>
          <cell r="C14">
            <v>234.05</v>
          </cell>
          <cell r="D14">
            <v>345.53</v>
          </cell>
          <cell r="E14">
            <v>34.5</v>
          </cell>
          <cell r="F14">
            <v>380.03</v>
          </cell>
          <cell r="H14" t="str">
            <v>N</v>
          </cell>
          <cell r="I14" t="str">
            <v>1GWP192</v>
          </cell>
          <cell r="J14" t="str">
            <v>S</v>
          </cell>
          <cell r="K14" t="str">
            <v>C</v>
          </cell>
          <cell r="N14" t="str">
            <v>MU</v>
          </cell>
          <cell r="O14" t="str">
            <v>010000069452574201834</v>
          </cell>
        </row>
        <row r="15">
          <cell r="A15">
            <v>54212526</v>
          </cell>
          <cell r="B15" t="str">
            <v>1GOA100</v>
          </cell>
          <cell r="C15">
            <v>191.91</v>
          </cell>
          <cell r="D15">
            <v>295.66000000000003</v>
          </cell>
          <cell r="E15">
            <v>29.46</v>
          </cell>
          <cell r="F15">
            <v>325.12</v>
          </cell>
          <cell r="H15" t="str">
            <v>N</v>
          </cell>
          <cell r="I15" t="str">
            <v>1GOA100</v>
          </cell>
          <cell r="J15" t="str">
            <v>S</v>
          </cell>
          <cell r="K15" t="str">
            <v>C</v>
          </cell>
          <cell r="N15" t="str">
            <v>MU</v>
          </cell>
          <cell r="O15" t="str">
            <v>010000022112574200000</v>
          </cell>
        </row>
        <row r="16">
          <cell r="A16">
            <v>55678824</v>
          </cell>
          <cell r="B16" t="str">
            <v>1GDY743</v>
          </cell>
          <cell r="C16">
            <v>276.93</v>
          </cell>
          <cell r="D16">
            <v>401.72</v>
          </cell>
          <cell r="E16">
            <v>40.06</v>
          </cell>
          <cell r="F16">
            <v>441.78</v>
          </cell>
          <cell r="H16" t="str">
            <v>N</v>
          </cell>
          <cell r="I16" t="str">
            <v>1GDY743</v>
          </cell>
          <cell r="J16" t="str">
            <v>S</v>
          </cell>
          <cell r="K16" t="str">
            <v>C</v>
          </cell>
          <cell r="N16" t="str">
            <v>MU</v>
          </cell>
          <cell r="O16" t="str">
            <v>010000069452574200821</v>
          </cell>
        </row>
        <row r="17">
          <cell r="A17">
            <v>55966989</v>
          </cell>
          <cell r="B17" t="str">
            <v>1GUE180</v>
          </cell>
          <cell r="C17">
            <v>55.31</v>
          </cell>
          <cell r="D17">
            <v>82.31</v>
          </cell>
          <cell r="E17">
            <v>8.23</v>
          </cell>
          <cell r="F17">
            <v>90.54</v>
          </cell>
          <cell r="H17" t="str">
            <v>N</v>
          </cell>
          <cell r="I17" t="str">
            <v>1GUE180</v>
          </cell>
          <cell r="J17" t="str">
            <v>S</v>
          </cell>
          <cell r="K17" t="str">
            <v>C</v>
          </cell>
          <cell r="N17" t="str">
            <v>MU</v>
          </cell>
          <cell r="O17" t="str">
            <v>010000069452574201617</v>
          </cell>
        </row>
        <row r="18">
          <cell r="A18">
            <v>57690058</v>
          </cell>
          <cell r="B18" t="str">
            <v>1GUH905</v>
          </cell>
          <cell r="C18">
            <v>198.74</v>
          </cell>
          <cell r="D18">
            <v>314.66000000000003</v>
          </cell>
          <cell r="E18">
            <v>31.26</v>
          </cell>
          <cell r="F18">
            <v>345.92</v>
          </cell>
          <cell r="H18" t="str">
            <v>N</v>
          </cell>
          <cell r="I18" t="str">
            <v>1GUH905</v>
          </cell>
          <cell r="J18" t="str">
            <v>S</v>
          </cell>
          <cell r="K18" t="str">
            <v>C</v>
          </cell>
          <cell r="N18" t="str">
            <v>MU</v>
          </cell>
          <cell r="O18" t="str">
            <v>010000069452574201620</v>
          </cell>
        </row>
        <row r="19">
          <cell r="A19">
            <v>59189919</v>
          </cell>
          <cell r="B19" t="str">
            <v>C1631</v>
          </cell>
          <cell r="C19">
            <v>254.52</v>
          </cell>
          <cell r="D19">
            <v>386</v>
          </cell>
          <cell r="E19">
            <v>38.549999999999997</v>
          </cell>
          <cell r="F19">
            <v>424.55</v>
          </cell>
          <cell r="H19" t="str">
            <v>N</v>
          </cell>
          <cell r="I19" t="str">
            <v>C1631</v>
          </cell>
          <cell r="J19" t="str">
            <v>S</v>
          </cell>
          <cell r="K19" t="str">
            <v>C</v>
          </cell>
          <cell r="N19" t="str">
            <v>MU</v>
          </cell>
          <cell r="O19" t="str">
            <v>010000069452574201835</v>
          </cell>
        </row>
        <row r="20">
          <cell r="A20">
            <v>59358969</v>
          </cell>
          <cell r="B20" t="str">
            <v>1GTI631</v>
          </cell>
          <cell r="C20">
            <v>88.95</v>
          </cell>
          <cell r="D20">
            <v>124.27</v>
          </cell>
          <cell r="E20">
            <v>12.38</v>
          </cell>
          <cell r="F20">
            <v>136.65</v>
          </cell>
          <cell r="H20" t="str">
            <v>N</v>
          </cell>
          <cell r="I20" t="str">
            <v>1GTI631</v>
          </cell>
          <cell r="J20" t="str">
            <v>S</v>
          </cell>
          <cell r="K20" t="str">
            <v>C</v>
          </cell>
          <cell r="N20" t="str">
            <v>MU</v>
          </cell>
          <cell r="O20" t="str">
            <v>010000069412574202269</v>
          </cell>
        </row>
        <row r="21">
          <cell r="A21">
            <v>60165833</v>
          </cell>
          <cell r="B21" t="str">
            <v>1GTD603</v>
          </cell>
          <cell r="C21">
            <v>262.51</v>
          </cell>
          <cell r="D21">
            <v>409.37</v>
          </cell>
          <cell r="E21">
            <v>40.729999999999997</v>
          </cell>
          <cell r="F21">
            <v>450.1</v>
          </cell>
          <cell r="H21" t="str">
            <v>N</v>
          </cell>
          <cell r="I21" t="str">
            <v>1GTD603</v>
          </cell>
          <cell r="J21" t="str">
            <v>S</v>
          </cell>
          <cell r="K21" t="str">
            <v>C</v>
          </cell>
          <cell r="N21" t="str">
            <v>MU</v>
          </cell>
          <cell r="O21" t="str">
            <v>010000069412574201624</v>
          </cell>
        </row>
        <row r="22">
          <cell r="A22">
            <v>60355558</v>
          </cell>
          <cell r="B22" t="str">
            <v>1GPG997</v>
          </cell>
          <cell r="C22">
            <v>293.24</v>
          </cell>
          <cell r="D22">
            <v>444.85</v>
          </cell>
          <cell r="E22">
            <v>44.38</v>
          </cell>
          <cell r="F22">
            <v>489.23</v>
          </cell>
          <cell r="H22" t="str">
            <v>N</v>
          </cell>
          <cell r="I22" t="str">
            <v>1GPG997</v>
          </cell>
          <cell r="J22" t="str">
            <v>S</v>
          </cell>
          <cell r="K22" t="str">
            <v>C</v>
          </cell>
          <cell r="N22" t="str">
            <v>MU</v>
          </cell>
          <cell r="O22" t="str">
            <v>010000069452574201834</v>
          </cell>
        </row>
        <row r="23">
          <cell r="A23">
            <v>61168224</v>
          </cell>
          <cell r="B23" t="str">
            <v>1GCW831</v>
          </cell>
          <cell r="C23">
            <v>80.040000000000006</v>
          </cell>
          <cell r="D23">
            <v>132.22</v>
          </cell>
          <cell r="E23">
            <v>13.23</v>
          </cell>
          <cell r="F23">
            <v>145.44999999999999</v>
          </cell>
          <cell r="H23" t="str">
            <v>N</v>
          </cell>
          <cell r="I23" t="str">
            <v>1GCW831</v>
          </cell>
          <cell r="J23" t="str">
            <v>S</v>
          </cell>
          <cell r="K23" t="str">
            <v>C</v>
          </cell>
          <cell r="N23" t="str">
            <v>MU</v>
          </cell>
          <cell r="O23" t="str">
            <v>010000069412574201614</v>
          </cell>
        </row>
        <row r="24">
          <cell r="A24">
            <v>61635289</v>
          </cell>
          <cell r="B24" t="str">
            <v>C1417</v>
          </cell>
          <cell r="C24">
            <v>264.41000000000003</v>
          </cell>
          <cell r="D24">
            <v>394.87</v>
          </cell>
          <cell r="E24">
            <v>39.340000000000003</v>
          </cell>
          <cell r="F24">
            <v>434.21</v>
          </cell>
          <cell r="H24" t="str">
            <v>N</v>
          </cell>
          <cell r="I24" t="str">
            <v>C1417</v>
          </cell>
          <cell r="J24" t="str">
            <v>S</v>
          </cell>
          <cell r="K24" t="str">
            <v>C</v>
          </cell>
          <cell r="N24" t="str">
            <v>MU</v>
          </cell>
          <cell r="O24" t="str">
            <v>010000069452574201835</v>
          </cell>
        </row>
        <row r="25">
          <cell r="A25">
            <v>61714324</v>
          </cell>
          <cell r="B25" t="str">
            <v>1GML713</v>
          </cell>
          <cell r="C25">
            <v>32.049999999999997</v>
          </cell>
          <cell r="D25">
            <v>55.25</v>
          </cell>
          <cell r="E25">
            <v>5.48</v>
          </cell>
          <cell r="F25">
            <v>60.73</v>
          </cell>
          <cell r="H25" t="str">
            <v>N</v>
          </cell>
          <cell r="I25" t="str">
            <v>1GML713</v>
          </cell>
          <cell r="J25" t="str">
            <v>S</v>
          </cell>
          <cell r="K25" t="str">
            <v>C</v>
          </cell>
          <cell r="N25" t="str">
            <v>MU</v>
          </cell>
          <cell r="O25" t="str">
            <v>010000069412574201621</v>
          </cell>
        </row>
        <row r="26">
          <cell r="A26">
            <v>62817308</v>
          </cell>
          <cell r="B26" t="str">
            <v>1GMX450</v>
          </cell>
          <cell r="C26">
            <v>31.81</v>
          </cell>
          <cell r="D26">
            <v>60.07</v>
          </cell>
          <cell r="E26">
            <v>6</v>
          </cell>
          <cell r="F26">
            <v>66.069999999999993</v>
          </cell>
          <cell r="H26" t="str">
            <v>N</v>
          </cell>
          <cell r="I26" t="str">
            <v>1GMX450</v>
          </cell>
          <cell r="J26" t="str">
            <v>S</v>
          </cell>
          <cell r="K26" t="str">
            <v>C</v>
          </cell>
          <cell r="N26" t="str">
            <v>MU</v>
          </cell>
          <cell r="O26" t="str">
            <v>010000069412574201833</v>
          </cell>
        </row>
        <row r="27">
          <cell r="A27">
            <v>63312499</v>
          </cell>
          <cell r="B27" t="str">
            <v>1GTJ742</v>
          </cell>
          <cell r="C27">
            <v>53.04</v>
          </cell>
          <cell r="D27">
            <v>80.38</v>
          </cell>
          <cell r="E27">
            <v>8.0399999999999991</v>
          </cell>
          <cell r="F27">
            <v>88.42</v>
          </cell>
          <cell r="H27" t="str">
            <v>N</v>
          </cell>
          <cell r="I27" t="str">
            <v>1GTJ742</v>
          </cell>
          <cell r="J27" t="str">
            <v>S</v>
          </cell>
          <cell r="K27" t="str">
            <v>C</v>
          </cell>
          <cell r="N27" t="str">
            <v>MU</v>
          </cell>
          <cell r="O27" t="str">
            <v>010000069412574201625</v>
          </cell>
        </row>
        <row r="28">
          <cell r="A28">
            <v>63565435</v>
          </cell>
          <cell r="B28" t="str">
            <v>1GTS189</v>
          </cell>
          <cell r="C28">
            <v>316.2</v>
          </cell>
          <cell r="D28">
            <v>488.93</v>
          </cell>
          <cell r="E28">
            <v>48.8</v>
          </cell>
          <cell r="F28">
            <v>537.73</v>
          </cell>
          <cell r="H28" t="str">
            <v>N</v>
          </cell>
          <cell r="I28" t="str">
            <v>1GTS189</v>
          </cell>
          <cell r="J28" t="str">
            <v>S</v>
          </cell>
          <cell r="K28" t="str">
            <v>C</v>
          </cell>
          <cell r="N28" t="str">
            <v>MU</v>
          </cell>
          <cell r="O28" t="str">
            <v>010000069412574201611</v>
          </cell>
        </row>
        <row r="29">
          <cell r="A29">
            <v>64429599</v>
          </cell>
          <cell r="B29" t="str">
            <v>BY92009</v>
          </cell>
          <cell r="C29">
            <v>478.99</v>
          </cell>
          <cell r="D29">
            <v>711.62</v>
          </cell>
          <cell r="E29">
            <v>71.06</v>
          </cell>
          <cell r="F29">
            <v>782.68</v>
          </cell>
          <cell r="H29" t="str">
            <v>N</v>
          </cell>
          <cell r="I29" t="str">
            <v>BY92009</v>
          </cell>
          <cell r="J29" t="str">
            <v>S</v>
          </cell>
          <cell r="K29" t="str">
            <v>C</v>
          </cell>
          <cell r="N29" t="str">
            <v>MU</v>
          </cell>
          <cell r="O29" t="str">
            <v>010000036312574200000</v>
          </cell>
        </row>
        <row r="30">
          <cell r="A30">
            <v>65172354</v>
          </cell>
          <cell r="B30" t="str">
            <v>1GMJ802</v>
          </cell>
          <cell r="C30">
            <v>241.98</v>
          </cell>
          <cell r="D30">
            <v>386.2</v>
          </cell>
          <cell r="E30">
            <v>38.42</v>
          </cell>
          <cell r="F30">
            <v>424.62</v>
          </cell>
          <cell r="H30" t="str">
            <v>N</v>
          </cell>
          <cell r="I30" t="str">
            <v>1GMJ802</v>
          </cell>
          <cell r="J30" t="str">
            <v>S</v>
          </cell>
          <cell r="K30" t="str">
            <v>C</v>
          </cell>
          <cell r="N30" t="str">
            <v>MU</v>
          </cell>
          <cell r="O30" t="str">
            <v>010000069412574205517</v>
          </cell>
        </row>
        <row r="31">
          <cell r="A31">
            <v>65406208</v>
          </cell>
          <cell r="B31" t="str">
            <v>1GJL638</v>
          </cell>
          <cell r="C31">
            <v>403.29</v>
          </cell>
          <cell r="D31">
            <v>618.52</v>
          </cell>
          <cell r="E31">
            <v>61.5</v>
          </cell>
          <cell r="F31">
            <v>680.02</v>
          </cell>
          <cell r="H31" t="str">
            <v>N</v>
          </cell>
          <cell r="I31" t="str">
            <v>1GJL638</v>
          </cell>
          <cell r="J31" t="str">
            <v>S</v>
          </cell>
          <cell r="K31" t="str">
            <v>C</v>
          </cell>
          <cell r="N31" t="str">
            <v>MU</v>
          </cell>
          <cell r="O31" t="str">
            <v>010000069452574211620</v>
          </cell>
        </row>
        <row r="32">
          <cell r="A32">
            <v>66095836</v>
          </cell>
          <cell r="B32" t="str">
            <v>1GEO550</v>
          </cell>
          <cell r="C32">
            <v>71.760000000000005</v>
          </cell>
          <cell r="D32">
            <v>124.72</v>
          </cell>
          <cell r="E32">
            <v>12.47</v>
          </cell>
          <cell r="F32">
            <v>137.19</v>
          </cell>
          <cell r="H32" t="str">
            <v>N</v>
          </cell>
          <cell r="I32" t="str">
            <v>1GEO550</v>
          </cell>
          <cell r="J32" t="str">
            <v>S</v>
          </cell>
          <cell r="K32" t="str">
            <v>C</v>
          </cell>
          <cell r="N32" t="str">
            <v>MU</v>
          </cell>
          <cell r="O32" t="str">
            <v>010000069412574201832</v>
          </cell>
        </row>
        <row r="33">
          <cell r="C33">
            <v>6936.92</v>
          </cell>
          <cell r="D33">
            <v>10612.340000000002</v>
          </cell>
          <cell r="E33">
            <v>1057.49</v>
          </cell>
          <cell r="F33">
            <v>11669.83</v>
          </cell>
        </row>
      </sheetData>
      <sheetData sheetId="5">
        <row r="1">
          <cell r="A1" t="str">
            <v>Card No</v>
          </cell>
          <cell r="B1" t="str">
            <v>Vehicle</v>
          </cell>
          <cell r="C1" t="str">
            <v>Litres</v>
          </cell>
          <cell r="D1" t="str">
            <v>Card Total</v>
          </cell>
          <cell r="E1" t="str">
            <v>GST</v>
          </cell>
          <cell r="F1" t="str">
            <v>Total Inc</v>
          </cell>
          <cell r="H1" t="str">
            <v>Line Type</v>
          </cell>
          <cell r="I1" t="str">
            <v>Description</v>
          </cell>
          <cell r="J1" t="str">
            <v>Service</v>
          </cell>
          <cell r="K1" t="str">
            <v xml:space="preserve">GST </v>
          </cell>
          <cell r="L1" t="str">
            <v>Amt Inc</v>
          </cell>
          <cell r="M1" t="str">
            <v>Due Date</v>
          </cell>
          <cell r="N1" t="str">
            <v>Ledger Code</v>
          </cell>
          <cell r="O1" t="str">
            <v>Account number</v>
          </cell>
        </row>
        <row r="2">
          <cell r="A2">
            <v>50144988</v>
          </cell>
          <cell r="B2" t="str">
            <v>1GZB575</v>
          </cell>
          <cell r="C2">
            <v>38.53</v>
          </cell>
          <cell r="D2">
            <v>59.8</v>
          </cell>
          <cell r="E2">
            <v>5.97</v>
          </cell>
          <cell r="F2">
            <v>65.77</v>
          </cell>
          <cell r="H2" t="str">
            <v>N</v>
          </cell>
          <cell r="I2" t="str">
            <v>1GZB575</v>
          </cell>
          <cell r="J2" t="str">
            <v>S</v>
          </cell>
          <cell r="K2" t="str">
            <v>C</v>
          </cell>
          <cell r="N2" t="str">
            <v>MU</v>
          </cell>
          <cell r="O2" t="str">
            <v>010000069412574205515</v>
          </cell>
        </row>
        <row r="3">
          <cell r="A3">
            <v>51703071</v>
          </cell>
          <cell r="B3" t="str">
            <v>1HBB159</v>
          </cell>
          <cell r="C3">
            <v>721.87</v>
          </cell>
          <cell r="D3">
            <v>1152.03</v>
          </cell>
          <cell r="E3">
            <v>114.77</v>
          </cell>
          <cell r="F3">
            <v>1266.8</v>
          </cell>
          <cell r="H3" t="str">
            <v>N</v>
          </cell>
          <cell r="I3" t="str">
            <v>1HBB159</v>
          </cell>
          <cell r="J3" t="str">
            <v>S</v>
          </cell>
          <cell r="K3" t="str">
            <v>C</v>
          </cell>
          <cell r="N3" t="str">
            <v>MU</v>
          </cell>
          <cell r="O3" t="str">
            <v>010000069452574213470</v>
          </cell>
        </row>
        <row r="4">
          <cell r="A4">
            <v>52395216</v>
          </cell>
          <cell r="B4" t="str">
            <v>MURDOCH</v>
          </cell>
          <cell r="C4">
            <v>224.48</v>
          </cell>
          <cell r="D4">
            <v>364.54</v>
          </cell>
          <cell r="E4">
            <v>36.36</v>
          </cell>
          <cell r="F4">
            <v>400.9</v>
          </cell>
          <cell r="H4" t="str">
            <v>N</v>
          </cell>
          <cell r="I4" t="str">
            <v>MURDOCH</v>
          </cell>
          <cell r="J4" t="str">
            <v>S</v>
          </cell>
          <cell r="K4" t="str">
            <v>C</v>
          </cell>
          <cell r="N4" t="str">
            <v>MU</v>
          </cell>
          <cell r="O4" t="str">
            <v>010000069412574201829</v>
          </cell>
        </row>
        <row r="5">
          <cell r="A5">
            <v>59341023</v>
          </cell>
          <cell r="B5" t="str">
            <v>VET</v>
          </cell>
          <cell r="C5">
            <v>72.569999999999993</v>
          </cell>
          <cell r="D5">
            <v>116.28</v>
          </cell>
          <cell r="E5">
            <v>11.58</v>
          </cell>
          <cell r="F5">
            <v>127.86</v>
          </cell>
          <cell r="H5" t="str">
            <v>N</v>
          </cell>
          <cell r="I5" t="str">
            <v>VET</v>
          </cell>
          <cell r="J5" t="str">
            <v>S</v>
          </cell>
          <cell r="K5" t="str">
            <v>C</v>
          </cell>
          <cell r="N5" t="str">
            <v>MU</v>
          </cell>
          <cell r="O5" t="str">
            <v>010000036312574200000</v>
          </cell>
        </row>
        <row r="6">
          <cell r="A6">
            <v>59926906</v>
          </cell>
          <cell r="B6" t="str">
            <v>1GEZ923</v>
          </cell>
          <cell r="C6">
            <v>48.85</v>
          </cell>
          <cell r="D6">
            <v>87.81</v>
          </cell>
          <cell r="E6">
            <v>8.73</v>
          </cell>
          <cell r="F6">
            <v>96.54</v>
          </cell>
          <cell r="H6" t="str">
            <v>N</v>
          </cell>
          <cell r="I6" t="str">
            <v>1GEZ923</v>
          </cell>
          <cell r="J6" t="str">
            <v>S</v>
          </cell>
          <cell r="K6" t="str">
            <v>C</v>
          </cell>
          <cell r="N6" t="str">
            <v>MU</v>
          </cell>
          <cell r="O6" t="str">
            <v>010000029612574210931</v>
          </cell>
        </row>
        <row r="7">
          <cell r="A7">
            <v>66122812</v>
          </cell>
          <cell r="B7" t="str">
            <v>1GYE403</v>
          </cell>
          <cell r="C7">
            <v>352.74</v>
          </cell>
          <cell r="D7">
            <v>567.58000000000004</v>
          </cell>
          <cell r="E7">
            <v>56.55</v>
          </cell>
          <cell r="F7">
            <v>624.13</v>
          </cell>
          <cell r="H7" t="str">
            <v>N</v>
          </cell>
          <cell r="I7" t="str">
            <v>1GYE403</v>
          </cell>
          <cell r="J7" t="str">
            <v>S</v>
          </cell>
          <cell r="K7" t="str">
            <v>C</v>
          </cell>
          <cell r="N7" t="str">
            <v>MU</v>
          </cell>
          <cell r="O7" t="str">
            <v>010000069412574201619</v>
          </cell>
        </row>
        <row r="8">
          <cell r="A8">
            <v>18843705</v>
          </cell>
          <cell r="B8" t="str">
            <v>1ETO864</v>
          </cell>
          <cell r="C8">
            <v>297.41000000000003</v>
          </cell>
          <cell r="D8">
            <v>474.76</v>
          </cell>
          <cell r="E8">
            <v>47.27</v>
          </cell>
          <cell r="F8">
            <v>522.03</v>
          </cell>
          <cell r="H8" t="str">
            <v>N</v>
          </cell>
          <cell r="I8" t="str">
            <v>1ETO864</v>
          </cell>
          <cell r="J8" t="str">
            <v>S</v>
          </cell>
          <cell r="K8" t="str">
            <v>C</v>
          </cell>
          <cell r="N8" t="str">
            <v>MU</v>
          </cell>
          <cell r="O8" t="str">
            <v>010000069412574205518</v>
          </cell>
        </row>
        <row r="9">
          <cell r="A9">
            <v>22143928</v>
          </cell>
          <cell r="B9" t="str">
            <v>1BSX935</v>
          </cell>
          <cell r="C9">
            <v>231.46</v>
          </cell>
          <cell r="D9">
            <v>366.55</v>
          </cell>
          <cell r="E9">
            <v>36.51</v>
          </cell>
          <cell r="F9">
            <v>403.06</v>
          </cell>
          <cell r="H9" t="str">
            <v>N</v>
          </cell>
          <cell r="I9" t="str">
            <v>1BSX935</v>
          </cell>
          <cell r="J9" t="str">
            <v>S</v>
          </cell>
          <cell r="K9" t="str">
            <v>C</v>
          </cell>
          <cell r="N9" t="str">
            <v>MU</v>
          </cell>
          <cell r="O9" t="str">
            <v>010000069412574202269</v>
          </cell>
        </row>
        <row r="10">
          <cell r="A10">
            <v>22257561</v>
          </cell>
          <cell r="B10" t="str">
            <v>1EVM327</v>
          </cell>
          <cell r="C10">
            <v>94.47</v>
          </cell>
          <cell r="D10">
            <v>153.11000000000001</v>
          </cell>
          <cell r="E10">
            <v>15.26</v>
          </cell>
          <cell r="F10">
            <v>168.37</v>
          </cell>
          <cell r="H10" t="str">
            <v>N</v>
          </cell>
          <cell r="I10" t="str">
            <v>1EVM327</v>
          </cell>
          <cell r="J10" t="str">
            <v>S</v>
          </cell>
          <cell r="K10" t="str">
            <v>C</v>
          </cell>
          <cell r="N10" t="str">
            <v>MU</v>
          </cell>
          <cell r="O10" t="str">
            <v>010000069452574201623</v>
          </cell>
        </row>
        <row r="11">
          <cell r="A11">
            <v>23982316</v>
          </cell>
          <cell r="B11" t="str">
            <v>1ALX198</v>
          </cell>
          <cell r="C11">
            <v>168.39</v>
          </cell>
          <cell r="D11">
            <v>258.45</v>
          </cell>
          <cell r="E11">
            <v>25.79</v>
          </cell>
          <cell r="F11">
            <v>284.24</v>
          </cell>
          <cell r="H11" t="str">
            <v>N</v>
          </cell>
          <cell r="I11" t="str">
            <v>1ALX198</v>
          </cell>
          <cell r="J11" t="str">
            <v>S</v>
          </cell>
          <cell r="K11" t="str">
            <v>C</v>
          </cell>
          <cell r="N11" t="str">
            <v>MU</v>
          </cell>
          <cell r="O11" t="str">
            <v>010000036312574200000</v>
          </cell>
        </row>
        <row r="12">
          <cell r="A12">
            <v>26054287</v>
          </cell>
          <cell r="B12" t="str">
            <v>1DPQ704</v>
          </cell>
          <cell r="C12">
            <v>149.18</v>
          </cell>
          <cell r="D12">
            <v>238.93</v>
          </cell>
          <cell r="E12">
            <v>23.9</v>
          </cell>
          <cell r="F12">
            <v>262.83</v>
          </cell>
          <cell r="H12" t="str">
            <v>N</v>
          </cell>
          <cell r="I12" t="str">
            <v>1DPQ704</v>
          </cell>
          <cell r="J12" t="str">
            <v>S</v>
          </cell>
          <cell r="K12" t="str">
            <v>C</v>
          </cell>
          <cell r="N12" t="str">
            <v>MU</v>
          </cell>
          <cell r="O12" t="str">
            <v>010000070952574202267</v>
          </cell>
        </row>
        <row r="13">
          <cell r="A13">
            <v>27398220</v>
          </cell>
          <cell r="B13" t="str">
            <v>1COS860</v>
          </cell>
          <cell r="C13">
            <v>101.34</v>
          </cell>
          <cell r="D13">
            <v>169.75</v>
          </cell>
          <cell r="E13">
            <v>16.920000000000002</v>
          </cell>
          <cell r="F13">
            <v>186.67</v>
          </cell>
          <cell r="H13" t="str">
            <v>N</v>
          </cell>
          <cell r="I13" t="str">
            <v>1COS860</v>
          </cell>
          <cell r="J13" t="str">
            <v>S</v>
          </cell>
          <cell r="K13" t="str">
            <v>C</v>
          </cell>
          <cell r="N13" t="str">
            <v>MU</v>
          </cell>
          <cell r="O13" t="str">
            <v>010000069452574210795</v>
          </cell>
        </row>
        <row r="14">
          <cell r="A14">
            <v>50979037</v>
          </cell>
          <cell r="B14" t="str">
            <v>1GOO771</v>
          </cell>
          <cell r="C14">
            <v>390.65</v>
          </cell>
          <cell r="D14">
            <v>623.19000000000005</v>
          </cell>
          <cell r="E14">
            <v>62.06</v>
          </cell>
          <cell r="F14">
            <v>685.25</v>
          </cell>
          <cell r="H14" t="str">
            <v>N</v>
          </cell>
          <cell r="I14" t="str">
            <v>1GOO771</v>
          </cell>
          <cell r="J14" t="str">
            <v>S</v>
          </cell>
          <cell r="K14" t="str">
            <v>C</v>
          </cell>
          <cell r="N14" t="str">
            <v>MU</v>
          </cell>
          <cell r="O14" t="str">
            <v>010000069452574215008</v>
          </cell>
        </row>
        <row r="15">
          <cell r="A15">
            <v>51513348</v>
          </cell>
          <cell r="B15" t="str">
            <v>1GUE194</v>
          </cell>
          <cell r="C15">
            <v>124.15</v>
          </cell>
          <cell r="D15">
            <v>194.91</v>
          </cell>
          <cell r="E15">
            <v>19.489999999999998</v>
          </cell>
          <cell r="F15">
            <v>214.4</v>
          </cell>
          <cell r="H15" t="str">
            <v>N</v>
          </cell>
          <cell r="I15" t="str">
            <v>1GUE194</v>
          </cell>
          <cell r="J15" t="str">
            <v>S</v>
          </cell>
          <cell r="K15" t="str">
            <v>C</v>
          </cell>
          <cell r="N15" t="str">
            <v>MU</v>
          </cell>
          <cell r="O15" t="str">
            <v>010000069452574201837</v>
          </cell>
        </row>
        <row r="16">
          <cell r="A16">
            <v>51908522</v>
          </cell>
          <cell r="B16" t="str">
            <v>1GXV651</v>
          </cell>
          <cell r="C16">
            <v>213.4</v>
          </cell>
          <cell r="D16">
            <v>891.61</v>
          </cell>
          <cell r="E16">
            <v>89.1</v>
          </cell>
          <cell r="F16">
            <v>980.71</v>
          </cell>
          <cell r="H16" t="str">
            <v>N</v>
          </cell>
          <cell r="I16" t="str">
            <v>1GXV651</v>
          </cell>
          <cell r="J16" t="str">
            <v>S</v>
          </cell>
          <cell r="K16" t="str">
            <v>C</v>
          </cell>
          <cell r="N16" t="str">
            <v>MU</v>
          </cell>
          <cell r="O16" t="str">
            <v>010000070952574202267</v>
          </cell>
        </row>
        <row r="17">
          <cell r="A17">
            <v>52119871</v>
          </cell>
          <cell r="B17" t="str">
            <v>1GWP045</v>
          </cell>
          <cell r="C17">
            <v>109.21</v>
          </cell>
          <cell r="D17">
            <v>185.73</v>
          </cell>
          <cell r="E17">
            <v>18.47</v>
          </cell>
          <cell r="F17">
            <v>204.2</v>
          </cell>
          <cell r="H17" t="str">
            <v>N</v>
          </cell>
          <cell r="I17" t="str">
            <v>1GWP045</v>
          </cell>
          <cell r="J17" t="str">
            <v>S</v>
          </cell>
          <cell r="K17" t="str">
            <v>C</v>
          </cell>
          <cell r="N17" t="str">
            <v>MU</v>
          </cell>
          <cell r="O17" t="str">
            <v>010000069412574205511</v>
          </cell>
        </row>
        <row r="18">
          <cell r="A18">
            <v>52341178</v>
          </cell>
          <cell r="B18" t="str">
            <v>1GWP192</v>
          </cell>
          <cell r="C18">
            <v>254.79</v>
          </cell>
          <cell r="D18">
            <v>412.49</v>
          </cell>
          <cell r="E18">
            <v>41.11</v>
          </cell>
          <cell r="F18">
            <v>453.6</v>
          </cell>
          <cell r="H18" t="str">
            <v>N</v>
          </cell>
          <cell r="I18" t="str">
            <v>1GWP192</v>
          </cell>
          <cell r="J18" t="str">
            <v>S</v>
          </cell>
          <cell r="K18" t="str">
            <v>C</v>
          </cell>
          <cell r="N18" t="str">
            <v>MU</v>
          </cell>
          <cell r="O18" t="str">
            <v>010000069452574201834</v>
          </cell>
        </row>
        <row r="19">
          <cell r="A19">
            <v>54212526</v>
          </cell>
          <cell r="B19" t="str">
            <v>1GOA100</v>
          </cell>
          <cell r="C19">
            <v>109.09</v>
          </cell>
          <cell r="D19">
            <v>177.74</v>
          </cell>
          <cell r="E19">
            <v>17.670000000000002</v>
          </cell>
          <cell r="F19">
            <v>195.41</v>
          </cell>
          <cell r="H19" t="str">
            <v>N</v>
          </cell>
          <cell r="I19" t="str">
            <v>1GOA100</v>
          </cell>
          <cell r="J19" t="str">
            <v>S</v>
          </cell>
          <cell r="K19" t="str">
            <v>C</v>
          </cell>
          <cell r="N19" t="str">
            <v>MU</v>
          </cell>
          <cell r="O19" t="str">
            <v>010000022112574200000</v>
          </cell>
        </row>
        <row r="20">
          <cell r="A20">
            <v>55678824</v>
          </cell>
          <cell r="B20" t="str">
            <v>1GDY743</v>
          </cell>
          <cell r="C20">
            <v>240.58</v>
          </cell>
          <cell r="D20">
            <v>376.94</v>
          </cell>
          <cell r="E20">
            <v>37.64</v>
          </cell>
          <cell r="F20">
            <v>414.58</v>
          </cell>
          <cell r="H20" t="str">
            <v>N</v>
          </cell>
          <cell r="I20" t="str">
            <v>1GDY743</v>
          </cell>
          <cell r="J20" t="str">
            <v>S</v>
          </cell>
          <cell r="K20" t="str">
            <v>C</v>
          </cell>
          <cell r="N20" t="str">
            <v>MU</v>
          </cell>
          <cell r="O20" t="str">
            <v>010000069452574200821</v>
          </cell>
        </row>
        <row r="21">
          <cell r="A21">
            <v>55966989</v>
          </cell>
          <cell r="B21" t="str">
            <v>1GUE180</v>
          </cell>
          <cell r="C21">
            <v>130.97999999999999</v>
          </cell>
          <cell r="D21">
            <v>214.01</v>
          </cell>
          <cell r="E21">
            <v>21.3</v>
          </cell>
          <cell r="F21">
            <v>235.31</v>
          </cell>
          <cell r="H21" t="str">
            <v>N</v>
          </cell>
          <cell r="I21" t="str">
            <v>1GUE180</v>
          </cell>
          <cell r="J21" t="str">
            <v>S</v>
          </cell>
          <cell r="K21" t="str">
            <v>C</v>
          </cell>
          <cell r="N21" t="str">
            <v>MU</v>
          </cell>
          <cell r="O21" t="str">
            <v>010000069452574201617</v>
          </cell>
        </row>
        <row r="22">
          <cell r="A22">
            <v>57690058</v>
          </cell>
          <cell r="B22" t="str">
            <v>1GUH905</v>
          </cell>
          <cell r="C22">
            <v>119.22</v>
          </cell>
          <cell r="D22">
            <v>198.1</v>
          </cell>
          <cell r="E22">
            <v>19.71</v>
          </cell>
          <cell r="F22">
            <v>217.81</v>
          </cell>
          <cell r="H22" t="str">
            <v>N</v>
          </cell>
          <cell r="I22" t="str">
            <v>1GUH905</v>
          </cell>
          <cell r="J22" t="str">
            <v>S</v>
          </cell>
          <cell r="K22" t="str">
            <v>C</v>
          </cell>
          <cell r="N22" t="str">
            <v>MU</v>
          </cell>
          <cell r="O22" t="str">
            <v>010000069452574201620</v>
          </cell>
        </row>
        <row r="23">
          <cell r="A23">
            <v>57940180</v>
          </cell>
          <cell r="B23" t="str">
            <v>1GVD723</v>
          </cell>
          <cell r="C23">
            <v>132.13</v>
          </cell>
          <cell r="D23">
            <v>216.29</v>
          </cell>
          <cell r="E23">
            <v>21.53</v>
          </cell>
          <cell r="F23">
            <v>237.82</v>
          </cell>
          <cell r="H23" t="str">
            <v>N</v>
          </cell>
          <cell r="I23" t="str">
            <v>1GVD723</v>
          </cell>
          <cell r="J23" t="str">
            <v>S</v>
          </cell>
          <cell r="K23" t="str">
            <v>C</v>
          </cell>
          <cell r="N23" t="str">
            <v>MU</v>
          </cell>
          <cell r="O23" t="str">
            <v>010000069412574205513</v>
          </cell>
        </row>
        <row r="24">
          <cell r="A24">
            <v>59189919</v>
          </cell>
          <cell r="B24" t="str">
            <v>C1631</v>
          </cell>
          <cell r="C24">
            <v>759.2</v>
          </cell>
          <cell r="D24">
            <v>1249.3800000000001</v>
          </cell>
          <cell r="E24">
            <v>124.75</v>
          </cell>
          <cell r="F24">
            <v>1374.13</v>
          </cell>
          <cell r="H24" t="str">
            <v>N</v>
          </cell>
          <cell r="I24" t="str">
            <v>C1631</v>
          </cell>
          <cell r="J24" t="str">
            <v>S</v>
          </cell>
          <cell r="K24" t="str">
            <v>C</v>
          </cell>
          <cell r="N24" t="str">
            <v>MU</v>
          </cell>
          <cell r="O24" t="str">
            <v>010000069452574201835</v>
          </cell>
        </row>
        <row r="25">
          <cell r="A25">
            <v>59358969</v>
          </cell>
          <cell r="B25" t="str">
            <v>1GTI631</v>
          </cell>
          <cell r="C25">
            <v>88.36</v>
          </cell>
          <cell r="D25">
            <v>147.71</v>
          </cell>
          <cell r="E25">
            <v>14.67</v>
          </cell>
          <cell r="F25">
            <v>162.38</v>
          </cell>
          <cell r="H25" t="str">
            <v>N</v>
          </cell>
          <cell r="I25" t="str">
            <v>1GTI631</v>
          </cell>
          <cell r="J25" t="str">
            <v>S</v>
          </cell>
          <cell r="K25" t="str">
            <v>C</v>
          </cell>
          <cell r="N25" t="str">
            <v>MU</v>
          </cell>
          <cell r="O25" t="str">
            <v>010000069412574202269</v>
          </cell>
        </row>
        <row r="26">
          <cell r="A26">
            <v>60165833</v>
          </cell>
          <cell r="B26" t="str">
            <v>1GTD603</v>
          </cell>
          <cell r="C26">
            <v>406.39</v>
          </cell>
          <cell r="D26">
            <v>644.27</v>
          </cell>
          <cell r="E26">
            <v>64.239999999999995</v>
          </cell>
          <cell r="F26">
            <v>708.51</v>
          </cell>
          <cell r="H26" t="str">
            <v>N</v>
          </cell>
          <cell r="I26" t="str">
            <v>1GTD603</v>
          </cell>
          <cell r="J26" t="str">
            <v>S</v>
          </cell>
          <cell r="K26" t="str">
            <v>C</v>
          </cell>
          <cell r="N26" t="str">
            <v>MU</v>
          </cell>
          <cell r="O26" t="str">
            <v>010000069412574201624</v>
          </cell>
        </row>
        <row r="27">
          <cell r="A27">
            <v>60355558</v>
          </cell>
          <cell r="B27" t="str">
            <v>1GPG997</v>
          </cell>
          <cell r="C27">
            <v>338.92</v>
          </cell>
          <cell r="D27">
            <v>546.75</v>
          </cell>
          <cell r="E27">
            <v>54.63</v>
          </cell>
          <cell r="F27">
            <v>601.38</v>
          </cell>
          <cell r="H27" t="str">
            <v>N</v>
          </cell>
          <cell r="I27" t="str">
            <v>1GPG997</v>
          </cell>
          <cell r="J27" t="str">
            <v>S</v>
          </cell>
          <cell r="K27" t="str">
            <v>C</v>
          </cell>
          <cell r="N27" t="str">
            <v>MU</v>
          </cell>
          <cell r="O27" t="str">
            <v>010000069452574201834</v>
          </cell>
        </row>
        <row r="28">
          <cell r="A28">
            <v>61168224</v>
          </cell>
          <cell r="B28" t="str">
            <v>1GCW831</v>
          </cell>
          <cell r="C28">
            <v>38.11</v>
          </cell>
          <cell r="D28">
            <v>81.3</v>
          </cell>
          <cell r="E28">
            <v>8.02</v>
          </cell>
          <cell r="F28">
            <v>89.32</v>
          </cell>
          <cell r="H28" t="str">
            <v>N</v>
          </cell>
          <cell r="I28" t="str">
            <v>1GCW831</v>
          </cell>
          <cell r="J28" t="str">
            <v>S</v>
          </cell>
          <cell r="K28" t="str">
            <v>C</v>
          </cell>
          <cell r="N28" t="str">
            <v>MU</v>
          </cell>
          <cell r="O28" t="str">
            <v>010000069412574201614</v>
          </cell>
        </row>
        <row r="29">
          <cell r="A29">
            <v>61552500</v>
          </cell>
          <cell r="B29" t="str">
            <v>1GNH585</v>
          </cell>
          <cell r="C29">
            <v>233.51</v>
          </cell>
          <cell r="D29">
            <v>365.59</v>
          </cell>
          <cell r="E29">
            <v>36.51</v>
          </cell>
          <cell r="F29">
            <v>402.1</v>
          </cell>
          <cell r="H29" t="str">
            <v>N</v>
          </cell>
          <cell r="I29" t="str">
            <v>1GNH585</v>
          </cell>
          <cell r="J29" t="str">
            <v>S</v>
          </cell>
          <cell r="K29" t="str">
            <v>C</v>
          </cell>
          <cell r="N29" t="str">
            <v>MU</v>
          </cell>
          <cell r="O29" t="str">
            <v>010000069412574205510</v>
          </cell>
        </row>
        <row r="30">
          <cell r="A30">
            <v>61635289</v>
          </cell>
          <cell r="B30" t="str">
            <v>C1417</v>
          </cell>
          <cell r="C30">
            <v>341.38</v>
          </cell>
          <cell r="D30">
            <v>555.48</v>
          </cell>
          <cell r="E30">
            <v>55.44</v>
          </cell>
          <cell r="F30">
            <v>610.91999999999996</v>
          </cell>
          <cell r="H30" t="str">
            <v>N</v>
          </cell>
          <cell r="I30" t="str">
            <v>C1417</v>
          </cell>
          <cell r="J30" t="str">
            <v>S</v>
          </cell>
          <cell r="K30" t="str">
            <v>C</v>
          </cell>
          <cell r="N30" t="str">
            <v>MU</v>
          </cell>
          <cell r="O30" t="str">
            <v>010000069452574201835</v>
          </cell>
        </row>
        <row r="31">
          <cell r="A31">
            <v>61714324</v>
          </cell>
          <cell r="B31" t="str">
            <v>1GML713</v>
          </cell>
          <cell r="C31">
            <v>72.150000000000006</v>
          </cell>
          <cell r="D31">
            <v>129.54</v>
          </cell>
          <cell r="E31">
            <v>12.8</v>
          </cell>
          <cell r="F31">
            <v>142.34</v>
          </cell>
          <cell r="H31" t="str">
            <v>N</v>
          </cell>
          <cell r="I31" t="str">
            <v>1GML713</v>
          </cell>
          <cell r="J31" t="str">
            <v>S</v>
          </cell>
          <cell r="K31" t="str">
            <v>C</v>
          </cell>
          <cell r="N31" t="str">
            <v>MU</v>
          </cell>
          <cell r="O31" t="str">
            <v>010000069412574201621</v>
          </cell>
        </row>
        <row r="32">
          <cell r="A32">
            <v>62817308</v>
          </cell>
          <cell r="B32" t="str">
            <v>1GMX450</v>
          </cell>
          <cell r="C32">
            <v>73.22</v>
          </cell>
          <cell r="D32">
            <v>123.9</v>
          </cell>
          <cell r="E32">
            <v>12.39</v>
          </cell>
          <cell r="F32">
            <v>136.29</v>
          </cell>
          <cell r="H32" t="str">
            <v>N</v>
          </cell>
          <cell r="I32" t="str">
            <v>1GMX450</v>
          </cell>
          <cell r="J32" t="str">
            <v>S</v>
          </cell>
          <cell r="K32" t="str">
            <v>C</v>
          </cell>
          <cell r="N32" t="str">
            <v>MU</v>
          </cell>
          <cell r="O32" t="str">
            <v>010000069412574201833</v>
          </cell>
        </row>
        <row r="33">
          <cell r="A33">
            <v>63312499</v>
          </cell>
          <cell r="B33" t="str">
            <v>1GTJ742</v>
          </cell>
          <cell r="C33">
            <v>115.84</v>
          </cell>
          <cell r="D33">
            <v>182.75</v>
          </cell>
          <cell r="E33">
            <v>18.23</v>
          </cell>
          <cell r="F33">
            <v>200.98</v>
          </cell>
          <cell r="H33" t="str">
            <v>N</v>
          </cell>
          <cell r="I33" t="str">
            <v>1GTJ742</v>
          </cell>
          <cell r="J33" t="str">
            <v>S</v>
          </cell>
          <cell r="K33" t="str">
            <v>C</v>
          </cell>
          <cell r="N33" t="str">
            <v>MU</v>
          </cell>
          <cell r="O33" t="str">
            <v>010000069412574201625</v>
          </cell>
        </row>
        <row r="34">
          <cell r="A34">
            <v>63565435</v>
          </cell>
          <cell r="B34" t="str">
            <v>1GTS189</v>
          </cell>
          <cell r="C34">
            <v>397.57</v>
          </cell>
          <cell r="D34">
            <v>638.36</v>
          </cell>
          <cell r="E34">
            <v>63.74</v>
          </cell>
          <cell r="F34">
            <v>702.1</v>
          </cell>
          <cell r="H34" t="str">
            <v>N</v>
          </cell>
          <cell r="I34" t="str">
            <v>1GTS189</v>
          </cell>
          <cell r="J34" t="str">
            <v>S</v>
          </cell>
          <cell r="K34" t="str">
            <v>C</v>
          </cell>
          <cell r="N34" t="str">
            <v>MU</v>
          </cell>
          <cell r="O34" t="str">
            <v>010000069412574201611</v>
          </cell>
        </row>
        <row r="35">
          <cell r="A35">
            <v>65172354</v>
          </cell>
          <cell r="B35" t="str">
            <v>1GMJ802</v>
          </cell>
          <cell r="C35">
            <v>279.7</v>
          </cell>
          <cell r="D35">
            <v>457.59</v>
          </cell>
          <cell r="E35">
            <v>45.61</v>
          </cell>
          <cell r="F35">
            <v>503.2</v>
          </cell>
          <cell r="H35" t="str">
            <v>N</v>
          </cell>
          <cell r="I35" t="str">
            <v>1GMJ802</v>
          </cell>
          <cell r="J35" t="str">
            <v>S</v>
          </cell>
          <cell r="K35" t="str">
            <v>C</v>
          </cell>
          <cell r="N35" t="str">
            <v>MU</v>
          </cell>
          <cell r="O35" t="str">
            <v>010000069412574205517</v>
          </cell>
        </row>
        <row r="36">
          <cell r="A36">
            <v>65406208</v>
          </cell>
          <cell r="B36" t="str">
            <v>1GJL638</v>
          </cell>
          <cell r="C36">
            <v>378.74</v>
          </cell>
          <cell r="D36">
            <v>625.95000000000005</v>
          </cell>
          <cell r="E36">
            <v>62.14</v>
          </cell>
          <cell r="F36">
            <v>688.09</v>
          </cell>
          <cell r="H36" t="str">
            <v>N</v>
          </cell>
          <cell r="I36" t="str">
            <v>1GJL638</v>
          </cell>
          <cell r="J36" t="str">
            <v>S</v>
          </cell>
          <cell r="K36" t="str">
            <v>C</v>
          </cell>
          <cell r="N36" t="str">
            <v>MU</v>
          </cell>
          <cell r="O36" t="str">
            <v>010000069452574211620</v>
          </cell>
        </row>
        <row r="37">
          <cell r="A37">
            <v>66095836</v>
          </cell>
          <cell r="B37" t="str">
            <v>1GEO550</v>
          </cell>
          <cell r="C37">
            <v>101.35</v>
          </cell>
          <cell r="D37">
            <v>169.6</v>
          </cell>
          <cell r="E37">
            <v>16.899999999999999</v>
          </cell>
          <cell r="F37">
            <v>186.5</v>
          </cell>
          <cell r="H37" t="str">
            <v>N</v>
          </cell>
          <cell r="I37" t="str">
            <v>1GEO550</v>
          </cell>
          <cell r="J37" t="str">
            <v>S</v>
          </cell>
          <cell r="K37" t="str">
            <v>C</v>
          </cell>
          <cell r="N37" t="str">
            <v>MU</v>
          </cell>
          <cell r="O37" t="str">
            <v>010000069412574201832</v>
          </cell>
        </row>
        <row r="38">
          <cell r="C38">
            <v>7949.93</v>
          </cell>
          <cell r="D38">
            <v>13418.77</v>
          </cell>
          <cell r="E38">
            <v>1337.7600000000002</v>
          </cell>
          <cell r="F38">
            <v>14756.530000000002</v>
          </cell>
        </row>
      </sheetData>
      <sheetData sheetId="6">
        <row r="1">
          <cell r="A1" t="str">
            <v>Card No</v>
          </cell>
          <cell r="B1" t="str">
            <v>Vehicle</v>
          </cell>
          <cell r="C1" t="str">
            <v>Litres</v>
          </cell>
          <cell r="D1" t="str">
            <v>Card Total</v>
          </cell>
          <cell r="E1" t="str">
            <v>GST</v>
          </cell>
          <cell r="F1" t="str">
            <v>Total Inc</v>
          </cell>
          <cell r="H1" t="str">
            <v>Line Type</v>
          </cell>
          <cell r="I1" t="str">
            <v>Description</v>
          </cell>
          <cell r="J1" t="str">
            <v>Service</v>
          </cell>
          <cell r="K1" t="str">
            <v xml:space="preserve">GST </v>
          </cell>
          <cell r="L1" t="str">
            <v>Amt Inc</v>
          </cell>
          <cell r="M1" t="str">
            <v>Due Date</v>
          </cell>
          <cell r="N1" t="str">
            <v>Ledger Code</v>
          </cell>
          <cell r="O1" t="str">
            <v>Account number</v>
          </cell>
        </row>
        <row r="2">
          <cell r="A2">
            <v>50144988</v>
          </cell>
          <cell r="B2" t="str">
            <v>1GZB575</v>
          </cell>
          <cell r="C2">
            <v>48.03</v>
          </cell>
          <cell r="D2">
            <v>99.59</v>
          </cell>
          <cell r="E2">
            <v>9.91</v>
          </cell>
          <cell r="F2">
            <v>109.5</v>
          </cell>
          <cell r="H2" t="str">
            <v>N</v>
          </cell>
          <cell r="I2" t="str">
            <v>1GZB575</v>
          </cell>
          <cell r="J2" t="str">
            <v>s</v>
          </cell>
          <cell r="K2" t="str">
            <v>z</v>
          </cell>
          <cell r="L2">
            <v>0.48999999999999488</v>
          </cell>
          <cell r="N2" t="str">
            <v>MU</v>
          </cell>
          <cell r="O2" t="str">
            <v>010000069412574205515</v>
          </cell>
        </row>
        <row r="3">
          <cell r="A3">
            <v>51703071</v>
          </cell>
          <cell r="B3" t="str">
            <v>1HBB159</v>
          </cell>
          <cell r="C3">
            <v>344.29</v>
          </cell>
          <cell r="D3">
            <v>632.76</v>
          </cell>
          <cell r="E3">
            <v>63.04</v>
          </cell>
          <cell r="F3">
            <v>695.8</v>
          </cell>
          <cell r="H3" t="str">
            <v>N</v>
          </cell>
          <cell r="I3" t="str">
            <v>1HBB159</v>
          </cell>
          <cell r="J3" t="str">
            <v>s</v>
          </cell>
          <cell r="K3" t="str">
            <v>z</v>
          </cell>
          <cell r="L3">
            <v>2.3600000000000136</v>
          </cell>
          <cell r="N3" t="str">
            <v>MU</v>
          </cell>
          <cell r="O3" t="str">
            <v>010000069452574213470</v>
          </cell>
        </row>
        <row r="4">
          <cell r="A4">
            <v>52395216</v>
          </cell>
          <cell r="B4" t="str">
            <v>MURDOCH</v>
          </cell>
          <cell r="C4">
            <v>249.44</v>
          </cell>
          <cell r="D4">
            <v>471.48</v>
          </cell>
          <cell r="E4">
            <v>47.05</v>
          </cell>
          <cell r="F4">
            <v>518.53</v>
          </cell>
          <cell r="H4" t="str">
            <v>N</v>
          </cell>
          <cell r="I4" t="str">
            <v>MURDOCH</v>
          </cell>
          <cell r="J4" t="str">
            <v>s</v>
          </cell>
          <cell r="K4" t="str">
            <v>z</v>
          </cell>
          <cell r="L4">
            <v>0.98000000000001819</v>
          </cell>
          <cell r="N4" t="str">
            <v>MU</v>
          </cell>
          <cell r="O4" t="str">
            <v>010000069412574201829</v>
          </cell>
        </row>
        <row r="5">
          <cell r="A5">
            <v>56398273</v>
          </cell>
          <cell r="B5" t="str">
            <v>1BFT332</v>
          </cell>
          <cell r="C5">
            <v>0</v>
          </cell>
          <cell r="D5">
            <v>8</v>
          </cell>
          <cell r="E5">
            <v>0</v>
          </cell>
          <cell r="F5">
            <v>8</v>
          </cell>
          <cell r="H5" t="str">
            <v>N</v>
          </cell>
          <cell r="I5" t="str">
            <v>1BFT332</v>
          </cell>
          <cell r="J5" t="str">
            <v>s</v>
          </cell>
          <cell r="K5" t="str">
            <v>z</v>
          </cell>
          <cell r="L5">
            <v>8</v>
          </cell>
          <cell r="N5" t="str">
            <v>MU</v>
          </cell>
          <cell r="O5" t="str">
            <v>010000026912574200000</v>
          </cell>
        </row>
        <row r="6">
          <cell r="A6">
            <v>59341023</v>
          </cell>
          <cell r="B6" t="str">
            <v>VET</v>
          </cell>
          <cell r="C6">
            <v>197.25</v>
          </cell>
          <cell r="D6">
            <v>327</v>
          </cell>
          <cell r="E6">
            <v>32.65</v>
          </cell>
          <cell r="F6">
            <v>359.65</v>
          </cell>
          <cell r="H6" t="str">
            <v>N</v>
          </cell>
          <cell r="I6" t="str">
            <v>VET</v>
          </cell>
          <cell r="J6" t="str">
            <v>s</v>
          </cell>
          <cell r="K6" t="str">
            <v>z</v>
          </cell>
          <cell r="L6">
            <v>0.5</v>
          </cell>
          <cell r="N6" t="str">
            <v>MU</v>
          </cell>
          <cell r="O6" t="str">
            <v>010000036312574200000</v>
          </cell>
        </row>
        <row r="7">
          <cell r="A7">
            <v>59926906</v>
          </cell>
          <cell r="B7" t="str">
            <v>1GEZ923</v>
          </cell>
          <cell r="C7">
            <v>95.46</v>
          </cell>
          <cell r="D7">
            <v>169.23</v>
          </cell>
          <cell r="E7">
            <v>16.93</v>
          </cell>
          <cell r="F7">
            <v>186.16</v>
          </cell>
          <cell r="H7" t="str">
            <v>N</v>
          </cell>
          <cell r="I7" t="str">
            <v>1GEZ923</v>
          </cell>
          <cell r="J7" t="str">
            <v>s</v>
          </cell>
          <cell r="K7" t="str">
            <v>z</v>
          </cell>
          <cell r="L7">
            <v>-6.9999999999993179E-2</v>
          </cell>
          <cell r="N7" t="str">
            <v>MU</v>
          </cell>
          <cell r="O7" t="str">
            <v>010000029612574210931</v>
          </cell>
        </row>
        <row r="8">
          <cell r="A8">
            <v>66122812</v>
          </cell>
          <cell r="B8" t="str">
            <v>1GYE403</v>
          </cell>
          <cell r="C8">
            <v>425.79</v>
          </cell>
          <cell r="D8">
            <v>816.66</v>
          </cell>
          <cell r="E8">
            <v>81.42</v>
          </cell>
          <cell r="F8">
            <v>898.08</v>
          </cell>
          <cell r="H8" t="str">
            <v>N</v>
          </cell>
          <cell r="I8" t="str">
            <v>1GYE403</v>
          </cell>
          <cell r="J8" t="str">
            <v>s</v>
          </cell>
          <cell r="K8" t="str">
            <v>z</v>
          </cell>
          <cell r="L8">
            <v>2.4600000000000364</v>
          </cell>
          <cell r="N8" t="str">
            <v>MU</v>
          </cell>
          <cell r="O8" t="str">
            <v>010000069412574201619</v>
          </cell>
        </row>
        <row r="9">
          <cell r="A9">
            <v>18843705</v>
          </cell>
          <cell r="B9" t="str">
            <v>1ETO864</v>
          </cell>
          <cell r="C9">
            <v>438.85</v>
          </cell>
          <cell r="D9">
            <v>819.12</v>
          </cell>
          <cell r="E9">
            <v>81.56</v>
          </cell>
          <cell r="F9">
            <v>900.68</v>
          </cell>
          <cell r="H9" t="str">
            <v>N</v>
          </cell>
          <cell r="I9" t="str">
            <v>1ETO864</v>
          </cell>
          <cell r="J9" t="str">
            <v>S</v>
          </cell>
          <cell r="K9" t="str">
            <v>z</v>
          </cell>
          <cell r="L9">
            <v>3.5199999999998681</v>
          </cell>
          <cell r="N9" t="str">
            <v>MU</v>
          </cell>
          <cell r="O9" t="str">
            <v>010000069412574205518</v>
          </cell>
        </row>
        <row r="10">
          <cell r="A10">
            <v>22004583</v>
          </cell>
          <cell r="B10" t="str">
            <v>1GCD776</v>
          </cell>
          <cell r="C10">
            <v>245.95</v>
          </cell>
          <cell r="D10">
            <v>476.02</v>
          </cell>
          <cell r="E10">
            <v>47.31</v>
          </cell>
          <cell r="F10">
            <v>523.33000000000004</v>
          </cell>
          <cell r="H10" t="str">
            <v>N</v>
          </cell>
          <cell r="I10" t="str">
            <v>1GCD776</v>
          </cell>
          <cell r="J10" t="str">
            <v>S</v>
          </cell>
          <cell r="K10" t="str">
            <v>z</v>
          </cell>
          <cell r="L10">
            <v>2.9199999999999591</v>
          </cell>
          <cell r="N10" t="str">
            <v>MU</v>
          </cell>
          <cell r="O10" t="str">
            <v>010000069452574206519</v>
          </cell>
        </row>
        <row r="11">
          <cell r="A11">
            <v>22143928</v>
          </cell>
          <cell r="B11" t="str">
            <v>1BSX935</v>
          </cell>
          <cell r="C11">
            <v>244.35</v>
          </cell>
          <cell r="D11">
            <v>450.05</v>
          </cell>
          <cell r="E11">
            <v>44.91</v>
          </cell>
          <cell r="F11">
            <v>494.96</v>
          </cell>
          <cell r="H11" t="str">
            <v>N</v>
          </cell>
          <cell r="I11" t="str">
            <v>1BSX935</v>
          </cell>
          <cell r="J11" t="str">
            <v>S</v>
          </cell>
          <cell r="K11" t="str">
            <v>z</v>
          </cell>
          <cell r="L11">
            <v>0.94999999999998863</v>
          </cell>
          <cell r="N11" t="str">
            <v>MU</v>
          </cell>
          <cell r="O11" t="str">
            <v>010000069412574202269</v>
          </cell>
        </row>
        <row r="12">
          <cell r="A12">
            <v>22257561</v>
          </cell>
          <cell r="B12" t="str">
            <v>1EVM327</v>
          </cell>
          <cell r="C12">
            <v>194.37</v>
          </cell>
          <cell r="D12">
            <v>352.67</v>
          </cell>
          <cell r="E12">
            <v>35.21</v>
          </cell>
          <cell r="F12">
            <v>387.88</v>
          </cell>
          <cell r="H12" t="str">
            <v>N</v>
          </cell>
          <cell r="I12" t="str">
            <v>1EVM327</v>
          </cell>
          <cell r="J12" t="str">
            <v>S</v>
          </cell>
          <cell r="K12" t="str">
            <v>z</v>
          </cell>
          <cell r="L12">
            <v>0.56999999999999318</v>
          </cell>
          <cell r="N12" t="str">
            <v>MU</v>
          </cell>
          <cell r="O12" t="str">
            <v>010000069452574201623</v>
          </cell>
        </row>
        <row r="13">
          <cell r="A13">
            <v>23982316</v>
          </cell>
          <cell r="B13" t="str">
            <v>1ALX198</v>
          </cell>
          <cell r="C13">
            <v>37.5</v>
          </cell>
          <cell r="D13">
            <v>74.55</v>
          </cell>
          <cell r="E13">
            <v>7.46</v>
          </cell>
          <cell r="F13">
            <v>82.01</v>
          </cell>
          <cell r="H13" t="str">
            <v>N</v>
          </cell>
          <cell r="I13" t="str">
            <v>1ALX198</v>
          </cell>
          <cell r="J13" t="str">
            <v>S</v>
          </cell>
          <cell r="K13" t="str">
            <v>z</v>
          </cell>
          <cell r="L13">
            <v>-4.9999999999997158E-2</v>
          </cell>
          <cell r="N13" t="str">
            <v>MU</v>
          </cell>
          <cell r="O13" t="str">
            <v>010000036312574200000</v>
          </cell>
        </row>
        <row r="14">
          <cell r="A14">
            <v>27398220</v>
          </cell>
          <cell r="B14" t="str">
            <v>1COS860</v>
          </cell>
          <cell r="C14">
            <v>194.13</v>
          </cell>
          <cell r="D14">
            <v>358.67</v>
          </cell>
          <cell r="E14">
            <v>35.86</v>
          </cell>
          <cell r="F14">
            <v>394.53</v>
          </cell>
          <cell r="H14" t="str">
            <v>N</v>
          </cell>
          <cell r="I14" t="str">
            <v>1COS860</v>
          </cell>
          <cell r="J14" t="str">
            <v>S</v>
          </cell>
          <cell r="K14" t="str">
            <v>z</v>
          </cell>
          <cell r="L14">
            <v>6.9999999999993179E-2</v>
          </cell>
          <cell r="N14" t="str">
            <v>MU</v>
          </cell>
          <cell r="O14" t="str">
            <v>010000069452574210795</v>
          </cell>
        </row>
        <row r="15">
          <cell r="A15">
            <v>28680360</v>
          </cell>
          <cell r="B15" t="str">
            <v>C1374</v>
          </cell>
          <cell r="C15">
            <v>7.56</v>
          </cell>
          <cell r="D15">
            <v>14.06</v>
          </cell>
          <cell r="E15">
            <v>1.41</v>
          </cell>
          <cell r="F15">
            <v>15.47</v>
          </cell>
          <cell r="H15" t="str">
            <v>N</v>
          </cell>
          <cell r="I15" t="str">
            <v>C1374</v>
          </cell>
          <cell r="J15" t="str">
            <v>S</v>
          </cell>
          <cell r="K15" t="str">
            <v>z</v>
          </cell>
          <cell r="L15">
            <v>-3.9999999999999147E-2</v>
          </cell>
          <cell r="N15" t="str">
            <v>MU</v>
          </cell>
          <cell r="O15" t="str">
            <v>010000069412574201616</v>
          </cell>
        </row>
        <row r="16">
          <cell r="A16">
            <v>50199883</v>
          </cell>
          <cell r="B16" t="str">
            <v>C1357</v>
          </cell>
          <cell r="C16">
            <v>129.01</v>
          </cell>
          <cell r="D16">
            <v>229.12</v>
          </cell>
          <cell r="E16">
            <v>22.81</v>
          </cell>
          <cell r="F16">
            <v>251.93</v>
          </cell>
          <cell r="H16" t="str">
            <v>N</v>
          </cell>
          <cell r="I16" t="str">
            <v>C1357</v>
          </cell>
          <cell r="J16" t="str">
            <v>S</v>
          </cell>
          <cell r="K16" t="str">
            <v>z</v>
          </cell>
          <cell r="L16">
            <v>1.0200000000000102</v>
          </cell>
          <cell r="N16" t="str">
            <v>MU</v>
          </cell>
          <cell r="O16" t="str">
            <v>010000069452574201612</v>
          </cell>
        </row>
        <row r="17">
          <cell r="A17">
            <v>50979037</v>
          </cell>
          <cell r="B17" t="str">
            <v>1GOO771</v>
          </cell>
          <cell r="C17">
            <v>225.02</v>
          </cell>
          <cell r="D17">
            <v>418.26</v>
          </cell>
          <cell r="E17">
            <v>41.77</v>
          </cell>
          <cell r="F17">
            <v>460.03</v>
          </cell>
          <cell r="H17" t="str">
            <v>N</v>
          </cell>
          <cell r="I17" t="str">
            <v>1GOO771</v>
          </cell>
          <cell r="J17" t="str">
            <v>S</v>
          </cell>
          <cell r="K17" t="str">
            <v>z</v>
          </cell>
          <cell r="L17">
            <v>0.55999999999994543</v>
          </cell>
          <cell r="N17" t="str">
            <v>MU</v>
          </cell>
          <cell r="O17" t="str">
            <v>010000069452574215008</v>
          </cell>
        </row>
        <row r="18">
          <cell r="A18">
            <v>51513348</v>
          </cell>
          <cell r="B18" t="str">
            <v>1GUE194</v>
          </cell>
          <cell r="C18">
            <v>132.16999999999999</v>
          </cell>
          <cell r="D18">
            <v>271.93</v>
          </cell>
          <cell r="E18">
            <v>27.1</v>
          </cell>
          <cell r="F18">
            <v>299.02999999999997</v>
          </cell>
          <cell r="H18" t="str">
            <v>N</v>
          </cell>
          <cell r="I18" t="str">
            <v>1GUE194</v>
          </cell>
          <cell r="J18" t="str">
            <v>S</v>
          </cell>
          <cell r="K18" t="str">
            <v>z</v>
          </cell>
          <cell r="L18">
            <v>0.92999999999994998</v>
          </cell>
          <cell r="N18" t="str">
            <v>MU</v>
          </cell>
          <cell r="O18" t="str">
            <v>010000069452574201837</v>
          </cell>
        </row>
        <row r="19">
          <cell r="A19">
            <v>51908522</v>
          </cell>
          <cell r="B19" t="str">
            <v>1GXV651</v>
          </cell>
          <cell r="C19">
            <v>31.26</v>
          </cell>
          <cell r="D19">
            <v>64.150000000000006</v>
          </cell>
          <cell r="E19">
            <v>6.36</v>
          </cell>
          <cell r="F19">
            <v>70.510000000000005</v>
          </cell>
          <cell r="H19" t="str">
            <v>N</v>
          </cell>
          <cell r="I19" t="str">
            <v>1GXV651</v>
          </cell>
          <cell r="J19" t="str">
            <v>S</v>
          </cell>
          <cell r="K19" t="str">
            <v>z</v>
          </cell>
          <cell r="L19">
            <v>0.54999999999999716</v>
          </cell>
          <cell r="N19" t="str">
            <v>MU</v>
          </cell>
          <cell r="O19" t="str">
            <v>010000070952574202267</v>
          </cell>
        </row>
        <row r="20">
          <cell r="A20">
            <v>52119871</v>
          </cell>
          <cell r="B20" t="str">
            <v>1GWP045</v>
          </cell>
          <cell r="C20">
            <v>55.54</v>
          </cell>
          <cell r="D20">
            <v>114.05</v>
          </cell>
          <cell r="E20">
            <v>11.36</v>
          </cell>
          <cell r="F20">
            <v>125.41</v>
          </cell>
          <cell r="H20" t="str">
            <v>N</v>
          </cell>
          <cell r="I20" t="str">
            <v>1GWP045</v>
          </cell>
          <cell r="J20" t="str">
            <v>S</v>
          </cell>
          <cell r="K20" t="str">
            <v>z</v>
          </cell>
          <cell r="L20">
            <v>0.45000000000000284</v>
          </cell>
          <cell r="N20" t="str">
            <v>MU</v>
          </cell>
          <cell r="O20" t="str">
            <v>010000069412574205511</v>
          </cell>
        </row>
        <row r="21">
          <cell r="A21">
            <v>52341178</v>
          </cell>
          <cell r="B21" t="str">
            <v>1GWP192</v>
          </cell>
          <cell r="C21">
            <v>390.63</v>
          </cell>
          <cell r="D21">
            <v>701.2</v>
          </cell>
          <cell r="E21">
            <v>70.02</v>
          </cell>
          <cell r="F21">
            <v>771.22</v>
          </cell>
          <cell r="H21" t="str">
            <v>N</v>
          </cell>
          <cell r="I21" t="str">
            <v>1GWP192</v>
          </cell>
          <cell r="J21" t="str">
            <v>S</v>
          </cell>
          <cell r="K21" t="str">
            <v>z</v>
          </cell>
          <cell r="L21">
            <v>1.0000000000001137</v>
          </cell>
          <cell r="N21" t="str">
            <v>MU</v>
          </cell>
          <cell r="O21" t="str">
            <v>010000069452574201834</v>
          </cell>
        </row>
        <row r="22">
          <cell r="A22">
            <v>54212526</v>
          </cell>
          <cell r="B22" t="str">
            <v>1GOA100</v>
          </cell>
          <cell r="C22">
            <v>206.13</v>
          </cell>
          <cell r="D22">
            <v>397.72</v>
          </cell>
          <cell r="E22">
            <v>39.67</v>
          </cell>
          <cell r="F22">
            <v>437.39</v>
          </cell>
          <cell r="H22" t="str">
            <v>N</v>
          </cell>
          <cell r="I22" t="str">
            <v>1GOA100</v>
          </cell>
          <cell r="J22" t="str">
            <v>S</v>
          </cell>
          <cell r="K22" t="str">
            <v>z</v>
          </cell>
          <cell r="L22">
            <v>1.0199999999999818</v>
          </cell>
          <cell r="N22" t="str">
            <v>MU</v>
          </cell>
          <cell r="O22" t="str">
            <v>010000022112574200000</v>
          </cell>
        </row>
        <row r="23">
          <cell r="A23">
            <v>54788038</v>
          </cell>
          <cell r="B23" t="str">
            <v>1AXW429</v>
          </cell>
          <cell r="C23">
            <v>52.21</v>
          </cell>
          <cell r="D23">
            <v>93.97</v>
          </cell>
          <cell r="E23">
            <v>9.35</v>
          </cell>
          <cell r="F23">
            <v>103.32</v>
          </cell>
          <cell r="H23" t="str">
            <v>N</v>
          </cell>
          <cell r="I23" t="str">
            <v>1AXW429</v>
          </cell>
          <cell r="J23" t="str">
            <v>S</v>
          </cell>
          <cell r="K23" t="str">
            <v>z</v>
          </cell>
          <cell r="L23">
            <v>0.46999999999999886</v>
          </cell>
          <cell r="N23" t="str">
            <v>MU</v>
          </cell>
          <cell r="O23" t="str">
            <v>010000026912574200000</v>
          </cell>
        </row>
        <row r="24">
          <cell r="A24">
            <v>55678824</v>
          </cell>
          <cell r="B24" t="str">
            <v>1GDY743</v>
          </cell>
          <cell r="C24">
            <v>298.63</v>
          </cell>
          <cell r="D24">
            <v>580.04</v>
          </cell>
          <cell r="E24">
            <v>57.93</v>
          </cell>
          <cell r="F24">
            <v>637.97</v>
          </cell>
          <cell r="H24" t="str">
            <v>N</v>
          </cell>
          <cell r="I24" t="str">
            <v>1GDY743</v>
          </cell>
          <cell r="J24" t="str">
            <v>S</v>
          </cell>
          <cell r="K24" t="str">
            <v>z</v>
          </cell>
          <cell r="L24">
            <v>0.74000000000000909</v>
          </cell>
          <cell r="N24" t="str">
            <v>MU</v>
          </cell>
          <cell r="O24" t="str">
            <v>010000069452574200821</v>
          </cell>
        </row>
        <row r="25">
          <cell r="A25">
            <v>55966989</v>
          </cell>
          <cell r="B25" t="str">
            <v>1GUE180</v>
          </cell>
          <cell r="C25">
            <v>225.22</v>
          </cell>
          <cell r="D25">
            <v>395.34</v>
          </cell>
          <cell r="E25">
            <v>39.33</v>
          </cell>
          <cell r="F25">
            <v>434.67</v>
          </cell>
          <cell r="H25" t="str">
            <v>N</v>
          </cell>
          <cell r="I25" t="str">
            <v>1GUE180</v>
          </cell>
          <cell r="J25" t="str">
            <v>S</v>
          </cell>
          <cell r="K25" t="str">
            <v>z</v>
          </cell>
          <cell r="L25">
            <v>2.0400000000000205</v>
          </cell>
          <cell r="N25" t="str">
            <v>MU</v>
          </cell>
          <cell r="O25" t="str">
            <v>010000069452574201617</v>
          </cell>
        </row>
        <row r="26">
          <cell r="A26">
            <v>57690058</v>
          </cell>
          <cell r="B26" t="str">
            <v>1GUH905</v>
          </cell>
          <cell r="C26">
            <v>111.32</v>
          </cell>
          <cell r="D26">
            <v>179.18</v>
          </cell>
          <cell r="E26">
            <v>17.82</v>
          </cell>
          <cell r="F26">
            <v>197</v>
          </cell>
          <cell r="H26" t="str">
            <v>N</v>
          </cell>
          <cell r="I26" t="str">
            <v>1GUH905</v>
          </cell>
          <cell r="J26" t="str">
            <v>S</v>
          </cell>
          <cell r="K26" t="str">
            <v>z</v>
          </cell>
          <cell r="L26">
            <v>0.97999999999998977</v>
          </cell>
          <cell r="N26" t="str">
            <v>MU</v>
          </cell>
          <cell r="O26" t="str">
            <v>010000069452574201620</v>
          </cell>
        </row>
        <row r="27">
          <cell r="A27">
            <v>59114834</v>
          </cell>
          <cell r="B27">
            <v>9403</v>
          </cell>
          <cell r="C27">
            <v>0</v>
          </cell>
          <cell r="D27">
            <v>8</v>
          </cell>
          <cell r="E27">
            <v>0</v>
          </cell>
          <cell r="F27">
            <v>8</v>
          </cell>
          <cell r="H27" t="str">
            <v>N</v>
          </cell>
          <cell r="I27">
            <v>9403</v>
          </cell>
          <cell r="J27" t="str">
            <v>S</v>
          </cell>
          <cell r="K27" t="str">
            <v>z</v>
          </cell>
          <cell r="L27">
            <v>8</v>
          </cell>
          <cell r="N27" t="str">
            <v>MU</v>
          </cell>
          <cell r="O27" t="str">
            <v>010000069452574212154</v>
          </cell>
        </row>
        <row r="28">
          <cell r="A28">
            <v>59189919</v>
          </cell>
          <cell r="B28" t="str">
            <v>C1631</v>
          </cell>
          <cell r="C28">
            <v>542.04</v>
          </cell>
          <cell r="D28">
            <v>1017.41</v>
          </cell>
          <cell r="E28">
            <v>101.64</v>
          </cell>
          <cell r="F28">
            <v>1119.05</v>
          </cell>
          <cell r="H28" t="str">
            <v>N</v>
          </cell>
          <cell r="I28" t="str">
            <v>C1631</v>
          </cell>
          <cell r="J28" t="str">
            <v>S</v>
          </cell>
          <cell r="K28" t="str">
            <v>z</v>
          </cell>
          <cell r="L28">
            <v>1.0099999999999909</v>
          </cell>
          <cell r="N28" t="str">
            <v>MU</v>
          </cell>
          <cell r="O28" t="str">
            <v>010000069452574201835</v>
          </cell>
        </row>
        <row r="29">
          <cell r="A29">
            <v>59358969</v>
          </cell>
          <cell r="B29" t="str">
            <v>1GTI631</v>
          </cell>
          <cell r="C29">
            <v>323.87</v>
          </cell>
          <cell r="D29">
            <v>616.09</v>
          </cell>
          <cell r="E29">
            <v>61.45</v>
          </cell>
          <cell r="F29">
            <v>677.54</v>
          </cell>
          <cell r="H29" t="str">
            <v>N</v>
          </cell>
          <cell r="I29" t="str">
            <v>1GTI631</v>
          </cell>
          <cell r="J29" t="str">
            <v>S</v>
          </cell>
          <cell r="K29" t="str">
            <v>z</v>
          </cell>
          <cell r="L29">
            <v>1.5899999999999181</v>
          </cell>
          <cell r="N29" t="str">
            <v>MU</v>
          </cell>
          <cell r="O29" t="str">
            <v>010000069412574202269</v>
          </cell>
        </row>
        <row r="30">
          <cell r="A30">
            <v>60165833</v>
          </cell>
          <cell r="B30" t="str">
            <v>1GTD603</v>
          </cell>
          <cell r="C30">
            <v>317.2</v>
          </cell>
          <cell r="D30">
            <v>615.57000000000005</v>
          </cell>
          <cell r="E30">
            <v>61.24</v>
          </cell>
          <cell r="F30">
            <v>676.81</v>
          </cell>
          <cell r="H30" t="str">
            <v>N</v>
          </cell>
          <cell r="I30" t="str">
            <v>1GTD603</v>
          </cell>
          <cell r="J30" t="str">
            <v>S</v>
          </cell>
          <cell r="K30" t="str">
            <v>z</v>
          </cell>
          <cell r="L30">
            <v>3.1699999999999591</v>
          </cell>
          <cell r="N30" t="str">
            <v>MU</v>
          </cell>
          <cell r="O30" t="str">
            <v>010000069412574201624</v>
          </cell>
        </row>
        <row r="31">
          <cell r="A31">
            <v>60218475</v>
          </cell>
          <cell r="B31" t="str">
            <v>1GPD065</v>
          </cell>
          <cell r="C31">
            <v>36.51</v>
          </cell>
          <cell r="D31">
            <v>76.81</v>
          </cell>
          <cell r="E31">
            <v>7.63</v>
          </cell>
          <cell r="F31">
            <v>84.44</v>
          </cell>
          <cell r="H31" t="str">
            <v>N</v>
          </cell>
          <cell r="I31" t="str">
            <v>1GPD065</v>
          </cell>
          <cell r="J31" t="str">
            <v>S</v>
          </cell>
          <cell r="K31" t="str">
            <v>z</v>
          </cell>
          <cell r="L31">
            <v>0.51000000000000512</v>
          </cell>
          <cell r="N31" t="str">
            <v>MU</v>
          </cell>
          <cell r="O31" t="str">
            <v>010000069452574208204</v>
          </cell>
        </row>
        <row r="32">
          <cell r="A32">
            <v>60355558</v>
          </cell>
          <cell r="B32" t="str">
            <v>1GPG997</v>
          </cell>
          <cell r="C32">
            <v>724.59</v>
          </cell>
          <cell r="D32">
            <v>1344.81</v>
          </cell>
          <cell r="E32">
            <v>134.22</v>
          </cell>
          <cell r="F32">
            <v>1479.03</v>
          </cell>
          <cell r="H32" t="str">
            <v>N</v>
          </cell>
          <cell r="I32" t="str">
            <v>1GPG997</v>
          </cell>
          <cell r="J32" t="str">
            <v>S</v>
          </cell>
          <cell r="K32" t="str">
            <v>z</v>
          </cell>
          <cell r="L32">
            <v>2.6099999999999</v>
          </cell>
          <cell r="N32" t="str">
            <v>MU</v>
          </cell>
          <cell r="O32" t="str">
            <v>010000069452574201834</v>
          </cell>
        </row>
        <row r="33">
          <cell r="A33">
            <v>61168224</v>
          </cell>
          <cell r="B33" t="str">
            <v>1GCW831</v>
          </cell>
          <cell r="C33">
            <v>80.56</v>
          </cell>
          <cell r="D33">
            <v>158.59</v>
          </cell>
          <cell r="E33">
            <v>15.76</v>
          </cell>
          <cell r="F33">
            <v>174.35</v>
          </cell>
          <cell r="H33" t="str">
            <v>N</v>
          </cell>
          <cell r="I33" t="str">
            <v>1GCW831</v>
          </cell>
          <cell r="J33" t="str">
            <v>S</v>
          </cell>
          <cell r="K33" t="str">
            <v>z</v>
          </cell>
          <cell r="L33">
            <v>0.99000000000000909</v>
          </cell>
          <cell r="N33" t="str">
            <v>MU</v>
          </cell>
          <cell r="O33" t="str">
            <v>010000069412574201614</v>
          </cell>
        </row>
        <row r="34">
          <cell r="A34">
            <v>61552500</v>
          </cell>
          <cell r="B34" t="str">
            <v>1GNH585</v>
          </cell>
          <cell r="C34">
            <v>373.76</v>
          </cell>
          <cell r="D34">
            <v>753.61</v>
          </cell>
          <cell r="E34">
            <v>75.209999999999994</v>
          </cell>
          <cell r="F34">
            <v>828.82</v>
          </cell>
          <cell r="H34" t="str">
            <v>N</v>
          </cell>
          <cell r="I34" t="str">
            <v>1GNH585</v>
          </cell>
          <cell r="J34" t="str">
            <v>S</v>
          </cell>
          <cell r="K34" t="str">
            <v>z</v>
          </cell>
          <cell r="L34">
            <v>1.5100000000001046</v>
          </cell>
          <cell r="N34" t="str">
            <v>MU</v>
          </cell>
          <cell r="O34" t="str">
            <v>010000069412574205510</v>
          </cell>
        </row>
        <row r="35">
          <cell r="A35">
            <v>61635289</v>
          </cell>
          <cell r="B35" t="str">
            <v>C1417</v>
          </cell>
          <cell r="C35">
            <v>200.1</v>
          </cell>
          <cell r="D35">
            <v>392.31</v>
          </cell>
          <cell r="E35">
            <v>39.130000000000003</v>
          </cell>
          <cell r="F35">
            <v>431.44</v>
          </cell>
          <cell r="H35" t="str">
            <v>N</v>
          </cell>
          <cell r="I35" t="str">
            <v>C1417</v>
          </cell>
          <cell r="J35" t="str">
            <v>S</v>
          </cell>
          <cell r="K35" t="str">
            <v>z</v>
          </cell>
          <cell r="L35">
            <v>1.0099999999999909</v>
          </cell>
          <cell r="N35" t="str">
            <v>MU</v>
          </cell>
          <cell r="O35" t="str">
            <v>010000069452574201835</v>
          </cell>
        </row>
        <row r="36">
          <cell r="A36">
            <v>61714324</v>
          </cell>
          <cell r="B36" t="str">
            <v>1GML713</v>
          </cell>
          <cell r="C36">
            <v>96.75</v>
          </cell>
          <cell r="D36">
            <v>171.85</v>
          </cell>
          <cell r="E36">
            <v>17.04</v>
          </cell>
          <cell r="F36">
            <v>188.89</v>
          </cell>
          <cell r="H36" t="str">
            <v>N</v>
          </cell>
          <cell r="I36" t="str">
            <v>1GML713</v>
          </cell>
          <cell r="J36" t="str">
            <v>S</v>
          </cell>
          <cell r="K36" t="str">
            <v>z</v>
          </cell>
          <cell r="L36">
            <v>1.4499999999999886</v>
          </cell>
          <cell r="N36" t="str">
            <v>MU</v>
          </cell>
          <cell r="O36" t="str">
            <v>010000069412574201621</v>
          </cell>
        </row>
        <row r="37">
          <cell r="A37">
            <v>61796156</v>
          </cell>
          <cell r="B37" t="str">
            <v>1EXP564</v>
          </cell>
          <cell r="C37">
            <v>44.68</v>
          </cell>
          <cell r="D37">
            <v>88.02</v>
          </cell>
          <cell r="E37">
            <v>8.8000000000000007</v>
          </cell>
          <cell r="F37">
            <v>96.82</v>
          </cell>
          <cell r="H37" t="str">
            <v>N</v>
          </cell>
          <cell r="I37" t="str">
            <v>1EXP564</v>
          </cell>
          <cell r="J37" t="str">
            <v>S</v>
          </cell>
          <cell r="K37" t="str">
            <v>z</v>
          </cell>
          <cell r="L37">
            <v>1.999999999998181E-2</v>
          </cell>
          <cell r="N37" t="str">
            <v>MU</v>
          </cell>
          <cell r="O37" t="str">
            <v>010000069452574202273</v>
          </cell>
        </row>
        <row r="38">
          <cell r="A38">
            <v>62817308</v>
          </cell>
          <cell r="B38" t="str">
            <v>1GMX450</v>
          </cell>
          <cell r="C38">
            <v>132.22</v>
          </cell>
          <cell r="D38">
            <v>243.18</v>
          </cell>
          <cell r="E38">
            <v>24.16</v>
          </cell>
          <cell r="F38">
            <v>267.33999999999997</v>
          </cell>
          <cell r="H38" t="str">
            <v>N</v>
          </cell>
          <cell r="I38" t="str">
            <v>1GMX450</v>
          </cell>
          <cell r="J38" t="str">
            <v>S</v>
          </cell>
          <cell r="K38" t="str">
            <v>z</v>
          </cell>
          <cell r="L38">
            <v>1.5799999999999841</v>
          </cell>
          <cell r="N38" t="str">
            <v>MU</v>
          </cell>
          <cell r="O38" t="str">
            <v>010000069412574201833</v>
          </cell>
        </row>
        <row r="39">
          <cell r="A39">
            <v>63312499</v>
          </cell>
          <cell r="B39" t="str">
            <v>1GTJ742</v>
          </cell>
          <cell r="C39">
            <v>190.87</v>
          </cell>
          <cell r="D39">
            <v>352.31</v>
          </cell>
          <cell r="E39">
            <v>35.04</v>
          </cell>
          <cell r="F39">
            <v>387.35</v>
          </cell>
          <cell r="H39" t="str">
            <v>N</v>
          </cell>
          <cell r="I39" t="str">
            <v>1GTJ742</v>
          </cell>
          <cell r="J39" t="str">
            <v>S</v>
          </cell>
          <cell r="K39" t="str">
            <v>z</v>
          </cell>
          <cell r="L39">
            <v>1.910000000000025</v>
          </cell>
          <cell r="N39" t="str">
            <v>MU</v>
          </cell>
          <cell r="O39" t="str">
            <v>010000069412574201625</v>
          </cell>
        </row>
        <row r="40">
          <cell r="A40">
            <v>63565435</v>
          </cell>
          <cell r="B40" t="str">
            <v>1GTS189</v>
          </cell>
          <cell r="C40">
            <v>472.45</v>
          </cell>
          <cell r="D40">
            <v>928.88</v>
          </cell>
          <cell r="E40">
            <v>92.58</v>
          </cell>
          <cell r="F40">
            <v>1021.46</v>
          </cell>
          <cell r="H40" t="str">
            <v>N</v>
          </cell>
          <cell r="I40" t="str">
            <v>1GTS189</v>
          </cell>
          <cell r="J40" t="str">
            <v>S</v>
          </cell>
          <cell r="K40" t="str">
            <v>z</v>
          </cell>
          <cell r="L40">
            <v>3.0800000000000409</v>
          </cell>
          <cell r="N40" t="str">
            <v>MU</v>
          </cell>
          <cell r="O40" t="str">
            <v>010000069412574201611</v>
          </cell>
        </row>
        <row r="41">
          <cell r="A41">
            <v>65172354</v>
          </cell>
          <cell r="B41" t="str">
            <v>1GMJ802</v>
          </cell>
          <cell r="C41">
            <v>314.81</v>
          </cell>
          <cell r="D41">
            <v>631.62</v>
          </cell>
          <cell r="E41">
            <v>62.97</v>
          </cell>
          <cell r="F41">
            <v>694.59</v>
          </cell>
          <cell r="H41" t="str">
            <v>N</v>
          </cell>
          <cell r="I41" t="str">
            <v>1GMJ802</v>
          </cell>
          <cell r="J41" t="str">
            <v>S</v>
          </cell>
          <cell r="K41" t="str">
            <v>z</v>
          </cell>
          <cell r="L41">
            <v>1.9200000000000728</v>
          </cell>
          <cell r="N41" t="str">
            <v>MU</v>
          </cell>
          <cell r="O41" t="str">
            <v>010000069412574205517</v>
          </cell>
        </row>
        <row r="42">
          <cell r="A42">
            <v>65406208</v>
          </cell>
          <cell r="B42" t="str">
            <v>1GJL638</v>
          </cell>
          <cell r="C42">
            <v>436.96</v>
          </cell>
          <cell r="D42">
            <v>817.54</v>
          </cell>
          <cell r="E42">
            <v>81.23</v>
          </cell>
          <cell r="F42">
            <v>898.77</v>
          </cell>
          <cell r="H42" t="str">
            <v>N</v>
          </cell>
          <cell r="I42" t="str">
            <v>1GJL638</v>
          </cell>
          <cell r="J42" t="str">
            <v>S</v>
          </cell>
          <cell r="K42" t="str">
            <v>z</v>
          </cell>
          <cell r="L42">
            <v>5.2399999999998954</v>
          </cell>
          <cell r="N42" t="str">
            <v>MU</v>
          </cell>
          <cell r="O42" t="str">
            <v>010000069452574211620</v>
          </cell>
        </row>
        <row r="43">
          <cell r="A43">
            <v>66095836</v>
          </cell>
          <cell r="B43" t="str">
            <v>1GEO550</v>
          </cell>
          <cell r="C43">
            <v>199.64</v>
          </cell>
          <cell r="D43">
            <v>358.56</v>
          </cell>
          <cell r="E43">
            <v>35.65</v>
          </cell>
          <cell r="F43">
            <v>394.21</v>
          </cell>
          <cell r="H43" t="str">
            <v>N</v>
          </cell>
          <cell r="I43" t="str">
            <v>1GEO550</v>
          </cell>
          <cell r="J43" t="str">
            <v>S</v>
          </cell>
          <cell r="K43" t="str">
            <v>z</v>
          </cell>
          <cell r="L43">
            <v>2.0600000000000023</v>
          </cell>
          <cell r="N43" t="str">
            <v>MU</v>
          </cell>
          <cell r="O43" t="str">
            <v>010000069412574201832</v>
          </cell>
        </row>
        <row r="44">
          <cell r="C44">
            <v>9067.1200000000008</v>
          </cell>
          <cell r="D44">
            <v>17089.980000000003</v>
          </cell>
          <cell r="E44">
            <v>1701.9900000000002</v>
          </cell>
          <cell r="F44">
            <v>18791.97</v>
          </cell>
          <cell r="L44">
            <v>70.079999999999757</v>
          </cell>
        </row>
      </sheetData>
      <sheetData sheetId="7">
        <row r="1">
          <cell r="A1" t="str">
            <v>Card No</v>
          </cell>
          <cell r="B1" t="str">
            <v>Vehicle</v>
          </cell>
          <cell r="C1" t="str">
            <v>Litres</v>
          </cell>
          <cell r="D1" t="str">
            <v>Card Total</v>
          </cell>
          <cell r="E1" t="str">
            <v>GST</v>
          </cell>
          <cell r="F1" t="str">
            <v>Total Inc</v>
          </cell>
          <cell r="H1" t="str">
            <v>Line Type</v>
          </cell>
          <cell r="I1" t="str">
            <v>Description</v>
          </cell>
          <cell r="J1" t="str">
            <v>Service</v>
          </cell>
          <cell r="K1" t="str">
            <v xml:space="preserve">GST </v>
          </cell>
          <cell r="L1" t="str">
            <v>Amt Inc</v>
          </cell>
          <cell r="M1" t="str">
            <v>Due Date</v>
          </cell>
          <cell r="N1" t="str">
            <v>Ledger Code</v>
          </cell>
          <cell r="O1" t="str">
            <v>Account number</v>
          </cell>
        </row>
        <row r="2">
          <cell r="A2">
            <v>50144988</v>
          </cell>
          <cell r="B2" t="str">
            <v>1GZB575</v>
          </cell>
          <cell r="C2">
            <v>44.94</v>
          </cell>
          <cell r="D2">
            <v>81.99</v>
          </cell>
          <cell r="E2">
            <v>8.1999999999999993</v>
          </cell>
          <cell r="F2">
            <v>90.19</v>
          </cell>
          <cell r="J2" t="str">
            <v>s</v>
          </cell>
          <cell r="K2" t="str">
            <v>z</v>
          </cell>
          <cell r="N2" t="str">
            <v>MU</v>
          </cell>
          <cell r="O2" t="str">
            <v>010000069412574205515</v>
          </cell>
        </row>
        <row r="3">
          <cell r="A3">
            <v>51703071</v>
          </cell>
          <cell r="B3" t="str">
            <v>1HBB159</v>
          </cell>
          <cell r="C3">
            <v>284.82</v>
          </cell>
          <cell r="D3">
            <v>511.26</v>
          </cell>
          <cell r="E3">
            <v>51.03</v>
          </cell>
          <cell r="F3">
            <v>562.29</v>
          </cell>
          <cell r="J3" t="str">
            <v>s</v>
          </cell>
          <cell r="K3" t="str">
            <v>z</v>
          </cell>
          <cell r="N3" t="str">
            <v>MU</v>
          </cell>
          <cell r="O3" t="str">
            <v>010000069452574213470</v>
          </cell>
        </row>
        <row r="4">
          <cell r="A4">
            <v>52395216</v>
          </cell>
          <cell r="B4" t="str">
            <v>MURDOCH</v>
          </cell>
          <cell r="C4">
            <v>147.05000000000001</v>
          </cell>
          <cell r="D4">
            <v>246.21</v>
          </cell>
          <cell r="E4">
            <v>24.56</v>
          </cell>
          <cell r="F4">
            <v>270.77</v>
          </cell>
          <cell r="J4" t="str">
            <v>s</v>
          </cell>
          <cell r="K4" t="str">
            <v>z</v>
          </cell>
          <cell r="N4" t="str">
            <v>MU</v>
          </cell>
          <cell r="O4" t="str">
            <v>010000069412574201829</v>
          </cell>
        </row>
        <row r="5">
          <cell r="A5">
            <v>56398273</v>
          </cell>
          <cell r="B5" t="str">
            <v>1BFT332</v>
          </cell>
          <cell r="C5">
            <v>45.02</v>
          </cell>
          <cell r="D5">
            <v>82.32</v>
          </cell>
          <cell r="E5">
            <v>8.18</v>
          </cell>
          <cell r="F5">
            <v>90.5</v>
          </cell>
          <cell r="J5" t="str">
            <v>s</v>
          </cell>
          <cell r="K5" t="str">
            <v>z</v>
          </cell>
          <cell r="N5" t="str">
            <v>MU</v>
          </cell>
          <cell r="O5" t="str">
            <v>010000026912574200000</v>
          </cell>
        </row>
        <row r="6">
          <cell r="A6">
            <v>66122812</v>
          </cell>
          <cell r="B6" t="str">
            <v>1GYE403</v>
          </cell>
          <cell r="C6">
            <v>204.86</v>
          </cell>
          <cell r="D6">
            <v>368.8</v>
          </cell>
          <cell r="E6">
            <v>36.79</v>
          </cell>
          <cell r="F6">
            <v>405.59</v>
          </cell>
          <cell r="J6" t="str">
            <v>s</v>
          </cell>
          <cell r="K6" t="str">
            <v>z</v>
          </cell>
          <cell r="N6" t="str">
            <v>MU</v>
          </cell>
          <cell r="O6" t="str">
            <v>010000069412574201619</v>
          </cell>
        </row>
        <row r="7">
          <cell r="A7">
            <v>18843705</v>
          </cell>
          <cell r="B7" t="str">
            <v>1ETO864</v>
          </cell>
          <cell r="C7">
            <v>229.1</v>
          </cell>
          <cell r="D7">
            <v>404.87</v>
          </cell>
          <cell r="E7">
            <v>40.28</v>
          </cell>
          <cell r="F7">
            <v>445.15</v>
          </cell>
          <cell r="J7" t="str">
            <v>s</v>
          </cell>
          <cell r="K7" t="str">
            <v>z</v>
          </cell>
          <cell r="N7" t="str">
            <v>MU</v>
          </cell>
          <cell r="O7" t="str">
            <v>010000069412574205518</v>
          </cell>
        </row>
        <row r="8">
          <cell r="A8">
            <v>22004583</v>
          </cell>
          <cell r="B8" t="str">
            <v>1GCD776</v>
          </cell>
          <cell r="C8">
            <v>25.96</v>
          </cell>
          <cell r="D8">
            <v>53.57</v>
          </cell>
          <cell r="E8">
            <v>5.31</v>
          </cell>
          <cell r="F8">
            <v>58.88</v>
          </cell>
          <cell r="J8" t="str">
            <v>s</v>
          </cell>
          <cell r="K8" t="str">
            <v>z</v>
          </cell>
          <cell r="N8" t="str">
            <v>MU</v>
          </cell>
          <cell r="O8" t="str">
            <v>010000069452574206519</v>
          </cell>
        </row>
        <row r="9">
          <cell r="A9">
            <v>22143928</v>
          </cell>
          <cell r="B9" t="str">
            <v>1BSX935</v>
          </cell>
          <cell r="C9">
            <v>283.2</v>
          </cell>
          <cell r="D9">
            <v>525.52</v>
          </cell>
          <cell r="E9">
            <v>52.45</v>
          </cell>
          <cell r="F9">
            <v>577.97</v>
          </cell>
          <cell r="J9" t="str">
            <v>S</v>
          </cell>
          <cell r="K9" t="str">
            <v>z</v>
          </cell>
          <cell r="N9" t="str">
            <v>MU</v>
          </cell>
          <cell r="O9" t="str">
            <v>010000069412574202269</v>
          </cell>
        </row>
        <row r="10">
          <cell r="A10">
            <v>23982316</v>
          </cell>
          <cell r="B10" t="str">
            <v>1ALX198</v>
          </cell>
          <cell r="C10">
            <v>176.15</v>
          </cell>
          <cell r="D10">
            <v>292.31</v>
          </cell>
          <cell r="E10">
            <v>29.18</v>
          </cell>
          <cell r="F10">
            <v>321.49</v>
          </cell>
          <cell r="J10" t="str">
            <v>S</v>
          </cell>
          <cell r="K10" t="str">
            <v>z</v>
          </cell>
          <cell r="N10" t="str">
            <v>MU</v>
          </cell>
          <cell r="O10" t="str">
            <v>010000036312574200000</v>
          </cell>
        </row>
        <row r="11">
          <cell r="A11">
            <v>27398220</v>
          </cell>
          <cell r="B11" t="str">
            <v>1COS860</v>
          </cell>
          <cell r="C11">
            <v>162.83000000000001</v>
          </cell>
          <cell r="D11">
            <v>255.41</v>
          </cell>
          <cell r="E11">
            <v>25.55</v>
          </cell>
          <cell r="F11">
            <v>280.95999999999998</v>
          </cell>
          <cell r="J11" t="str">
            <v>S</v>
          </cell>
          <cell r="K11" t="str">
            <v>z</v>
          </cell>
          <cell r="N11" t="str">
            <v>MU</v>
          </cell>
          <cell r="O11" t="str">
            <v>010000069452574210795</v>
          </cell>
        </row>
        <row r="12">
          <cell r="A12">
            <v>28680360</v>
          </cell>
          <cell r="B12" t="str">
            <v>C1374</v>
          </cell>
          <cell r="C12">
            <v>21.78</v>
          </cell>
          <cell r="D12">
            <v>33.35</v>
          </cell>
          <cell r="E12">
            <v>3.28</v>
          </cell>
          <cell r="F12">
            <v>36.630000000000003</v>
          </cell>
          <cell r="J12" t="str">
            <v>S</v>
          </cell>
          <cell r="K12" t="str">
            <v>z</v>
          </cell>
          <cell r="N12" t="str">
            <v>MU</v>
          </cell>
          <cell r="O12" t="str">
            <v>010000069412574201616</v>
          </cell>
        </row>
        <row r="13">
          <cell r="A13">
            <v>50979037</v>
          </cell>
          <cell r="B13" t="str">
            <v>1GOO771</v>
          </cell>
          <cell r="C13">
            <v>253.67</v>
          </cell>
          <cell r="D13">
            <v>454.82</v>
          </cell>
          <cell r="E13">
            <v>45.28</v>
          </cell>
          <cell r="F13">
            <v>500.1</v>
          </cell>
          <cell r="J13" t="str">
            <v>S</v>
          </cell>
          <cell r="K13" t="str">
            <v>z</v>
          </cell>
          <cell r="N13" t="str">
            <v>MU</v>
          </cell>
          <cell r="O13" t="str">
            <v>010000069452574215008</v>
          </cell>
        </row>
        <row r="14">
          <cell r="A14">
            <v>51513348</v>
          </cell>
          <cell r="B14" t="str">
            <v>1GUE194</v>
          </cell>
          <cell r="C14">
            <v>172.15</v>
          </cell>
          <cell r="D14">
            <v>302.93</v>
          </cell>
          <cell r="E14">
            <v>30.24</v>
          </cell>
          <cell r="F14">
            <v>333.17</v>
          </cell>
          <cell r="J14" t="str">
            <v>S</v>
          </cell>
          <cell r="K14" t="str">
            <v>z</v>
          </cell>
          <cell r="N14" t="str">
            <v>MU</v>
          </cell>
          <cell r="O14" t="str">
            <v>010000069452574201837</v>
          </cell>
        </row>
        <row r="15">
          <cell r="A15">
            <v>51908522</v>
          </cell>
          <cell r="B15" t="str">
            <v>1GXV651</v>
          </cell>
          <cell r="C15">
            <v>249.09</v>
          </cell>
          <cell r="D15">
            <v>450.7</v>
          </cell>
          <cell r="E15">
            <v>44.85</v>
          </cell>
          <cell r="F15">
            <v>495.55</v>
          </cell>
          <cell r="J15" t="str">
            <v>S</v>
          </cell>
          <cell r="K15" t="str">
            <v>z</v>
          </cell>
          <cell r="N15" t="str">
            <v>MU</v>
          </cell>
          <cell r="O15" t="str">
            <v>010000070952574202267</v>
          </cell>
        </row>
        <row r="16">
          <cell r="A16">
            <v>52119871</v>
          </cell>
          <cell r="B16" t="str">
            <v>1GWP045</v>
          </cell>
          <cell r="C16">
            <v>102.48</v>
          </cell>
          <cell r="D16">
            <v>195.02</v>
          </cell>
          <cell r="E16">
            <v>19.399999999999999</v>
          </cell>
          <cell r="F16">
            <v>214.42</v>
          </cell>
          <cell r="J16" t="str">
            <v>S</v>
          </cell>
          <cell r="K16" t="str">
            <v>z</v>
          </cell>
          <cell r="N16" t="str">
            <v>MU</v>
          </cell>
          <cell r="O16" t="str">
            <v>010000069412574205511</v>
          </cell>
        </row>
        <row r="17">
          <cell r="A17">
            <v>52341178</v>
          </cell>
          <cell r="B17" t="str">
            <v>1GWP192</v>
          </cell>
          <cell r="C17">
            <v>67.42</v>
          </cell>
          <cell r="D17">
            <v>119.33</v>
          </cell>
          <cell r="E17">
            <v>11.94</v>
          </cell>
          <cell r="F17">
            <v>131.27000000000001</v>
          </cell>
          <cell r="J17" t="str">
            <v>S</v>
          </cell>
          <cell r="K17" t="str">
            <v>z</v>
          </cell>
          <cell r="N17" t="str">
            <v>MU</v>
          </cell>
          <cell r="O17" t="str">
            <v>010000069452574201834</v>
          </cell>
        </row>
        <row r="18">
          <cell r="A18">
            <v>54212526</v>
          </cell>
          <cell r="B18" t="str">
            <v>1GOA100</v>
          </cell>
          <cell r="C18">
            <v>211.9</v>
          </cell>
          <cell r="D18">
            <v>384.74</v>
          </cell>
          <cell r="E18">
            <v>38.32</v>
          </cell>
          <cell r="F18">
            <v>423.06</v>
          </cell>
          <cell r="J18" t="str">
            <v>S</v>
          </cell>
          <cell r="K18" t="str">
            <v>z</v>
          </cell>
          <cell r="N18" t="str">
            <v>MU</v>
          </cell>
          <cell r="O18" t="str">
            <v>010000022112574200000</v>
          </cell>
        </row>
        <row r="19">
          <cell r="A19">
            <v>54788038</v>
          </cell>
          <cell r="B19" t="str">
            <v>1AXW429</v>
          </cell>
          <cell r="C19">
            <v>46.83</v>
          </cell>
          <cell r="D19">
            <v>87.31</v>
          </cell>
          <cell r="E19">
            <v>8.68</v>
          </cell>
          <cell r="F19">
            <v>95.99</v>
          </cell>
          <cell r="J19" t="str">
            <v>S</v>
          </cell>
          <cell r="K19" t="str">
            <v>z</v>
          </cell>
          <cell r="N19" t="str">
            <v>MU</v>
          </cell>
          <cell r="O19" t="str">
            <v>010000026912574200000</v>
          </cell>
        </row>
        <row r="20">
          <cell r="A20">
            <v>55678824</v>
          </cell>
          <cell r="B20" t="str">
            <v>1GDY743</v>
          </cell>
          <cell r="C20">
            <v>87.65</v>
          </cell>
          <cell r="D20">
            <v>161.38</v>
          </cell>
          <cell r="E20">
            <v>16.09</v>
          </cell>
          <cell r="F20">
            <v>177.47</v>
          </cell>
          <cell r="J20" t="str">
            <v>S</v>
          </cell>
          <cell r="K20" t="str">
            <v>z</v>
          </cell>
          <cell r="N20" t="str">
            <v>MU</v>
          </cell>
          <cell r="O20" t="str">
            <v>010000069452574200821</v>
          </cell>
        </row>
        <row r="21">
          <cell r="A21">
            <v>55966989</v>
          </cell>
          <cell r="B21" t="str">
            <v>1GUE180</v>
          </cell>
          <cell r="C21">
            <v>105.31</v>
          </cell>
          <cell r="D21">
            <v>185.3</v>
          </cell>
          <cell r="E21">
            <v>18.47</v>
          </cell>
          <cell r="F21">
            <v>203.77</v>
          </cell>
          <cell r="J21" t="str">
            <v>S</v>
          </cell>
          <cell r="K21" t="str">
            <v>z</v>
          </cell>
          <cell r="N21" t="str">
            <v>MU</v>
          </cell>
          <cell r="O21" t="str">
            <v>010000069452574201617</v>
          </cell>
        </row>
        <row r="22">
          <cell r="A22">
            <v>57690058</v>
          </cell>
          <cell r="B22" t="str">
            <v>1GUH905</v>
          </cell>
          <cell r="C22">
            <v>37.700000000000003</v>
          </cell>
          <cell r="D22">
            <v>62.61</v>
          </cell>
          <cell r="E22">
            <v>6.26</v>
          </cell>
          <cell r="F22">
            <v>68.87</v>
          </cell>
          <cell r="J22" t="str">
            <v>S</v>
          </cell>
          <cell r="K22" t="str">
            <v>z</v>
          </cell>
          <cell r="N22" t="str">
            <v>MU</v>
          </cell>
          <cell r="O22" t="str">
            <v>010000069452574201620</v>
          </cell>
        </row>
        <row r="23">
          <cell r="A23">
            <v>57940180</v>
          </cell>
          <cell r="B23" t="str">
            <v>1GVD723</v>
          </cell>
          <cell r="C23">
            <v>111.72</v>
          </cell>
          <cell r="D23">
            <v>202.52</v>
          </cell>
          <cell r="E23">
            <v>20.2</v>
          </cell>
          <cell r="F23">
            <v>222.72</v>
          </cell>
          <cell r="J23" t="str">
            <v>S</v>
          </cell>
          <cell r="K23" t="str">
            <v>z</v>
          </cell>
          <cell r="N23" t="str">
            <v>MU</v>
          </cell>
          <cell r="O23" t="str">
            <v>010000069412574205513</v>
          </cell>
        </row>
        <row r="24">
          <cell r="A24">
            <v>59114834</v>
          </cell>
          <cell r="B24">
            <v>9403</v>
          </cell>
          <cell r="C24">
            <v>21.92</v>
          </cell>
          <cell r="D24">
            <v>31.16</v>
          </cell>
          <cell r="E24">
            <v>3.07</v>
          </cell>
          <cell r="F24">
            <v>34.229999999999997</v>
          </cell>
          <cell r="J24" t="str">
            <v>S</v>
          </cell>
          <cell r="K24" t="str">
            <v>z</v>
          </cell>
          <cell r="N24" t="str">
            <v>MU</v>
          </cell>
          <cell r="O24" t="str">
            <v>010000069452574212154</v>
          </cell>
        </row>
        <row r="25">
          <cell r="A25">
            <v>59189919</v>
          </cell>
          <cell r="B25" t="str">
            <v>C1631</v>
          </cell>
          <cell r="C25">
            <v>154.62</v>
          </cell>
          <cell r="D25">
            <v>278.69</v>
          </cell>
          <cell r="E25">
            <v>27.82</v>
          </cell>
          <cell r="F25">
            <v>306.51</v>
          </cell>
          <cell r="J25" t="str">
            <v>S</v>
          </cell>
          <cell r="K25" t="str">
            <v>z</v>
          </cell>
          <cell r="N25" t="str">
            <v>MU</v>
          </cell>
          <cell r="O25" t="str">
            <v>010000069452574201835</v>
          </cell>
        </row>
        <row r="26">
          <cell r="A26">
            <v>59358969</v>
          </cell>
          <cell r="B26" t="str">
            <v>1GTI631</v>
          </cell>
          <cell r="C26">
            <v>99.68</v>
          </cell>
          <cell r="D26">
            <v>163.21</v>
          </cell>
          <cell r="E26">
            <v>16.260000000000002</v>
          </cell>
          <cell r="F26">
            <v>179.47</v>
          </cell>
          <cell r="J26" t="str">
            <v>S</v>
          </cell>
          <cell r="K26" t="str">
            <v>z</v>
          </cell>
          <cell r="N26" t="str">
            <v>MU</v>
          </cell>
          <cell r="O26" t="str">
            <v>010000069412574202269</v>
          </cell>
        </row>
        <row r="27">
          <cell r="A27">
            <v>60085015</v>
          </cell>
          <cell r="B27" t="str">
            <v>1GAT667</v>
          </cell>
          <cell r="C27">
            <v>258.58</v>
          </cell>
          <cell r="D27">
            <v>437.5</v>
          </cell>
          <cell r="E27">
            <v>43.7</v>
          </cell>
          <cell r="F27">
            <v>481.2</v>
          </cell>
          <cell r="J27" t="str">
            <v>S</v>
          </cell>
          <cell r="K27" t="str">
            <v>z</v>
          </cell>
          <cell r="N27" t="str">
            <v>MU</v>
          </cell>
          <cell r="O27" t="str">
            <v>010000036312574200000</v>
          </cell>
        </row>
        <row r="28">
          <cell r="A28">
            <v>60165833</v>
          </cell>
          <cell r="B28" t="str">
            <v>1GTD603</v>
          </cell>
          <cell r="C28">
            <v>173.42</v>
          </cell>
          <cell r="D28">
            <v>301.8</v>
          </cell>
          <cell r="E28">
            <v>30.08</v>
          </cell>
          <cell r="F28">
            <v>331.88</v>
          </cell>
          <cell r="J28" t="str">
            <v>S</v>
          </cell>
          <cell r="K28" t="str">
            <v>z</v>
          </cell>
          <cell r="N28" t="str">
            <v>MU</v>
          </cell>
          <cell r="O28" t="str">
            <v>010000069412574201624</v>
          </cell>
        </row>
        <row r="29">
          <cell r="A29">
            <v>60218475</v>
          </cell>
          <cell r="B29" t="str">
            <v>1GPD065</v>
          </cell>
          <cell r="C29">
            <v>93.42</v>
          </cell>
          <cell r="D29">
            <v>165.21</v>
          </cell>
          <cell r="E29">
            <v>16.420000000000002</v>
          </cell>
          <cell r="F29">
            <v>181.63</v>
          </cell>
          <cell r="J29" t="str">
            <v>S</v>
          </cell>
          <cell r="K29" t="str">
            <v>z</v>
          </cell>
          <cell r="N29" t="str">
            <v>MU</v>
          </cell>
          <cell r="O29" t="str">
            <v>010000069452574208204</v>
          </cell>
        </row>
        <row r="30">
          <cell r="A30">
            <v>60355558</v>
          </cell>
          <cell r="B30" t="str">
            <v>1GPG997</v>
          </cell>
          <cell r="C30">
            <v>350.35</v>
          </cell>
          <cell r="D30">
            <v>661.63</v>
          </cell>
          <cell r="E30">
            <v>66.010000000000005</v>
          </cell>
          <cell r="F30">
            <v>727.64</v>
          </cell>
          <cell r="J30" t="str">
            <v>S</v>
          </cell>
          <cell r="K30" t="str">
            <v>z</v>
          </cell>
          <cell r="N30" t="str">
            <v>MU</v>
          </cell>
          <cell r="O30" t="str">
            <v>010000069452574201834</v>
          </cell>
        </row>
        <row r="31">
          <cell r="A31">
            <v>61552500</v>
          </cell>
          <cell r="B31" t="str">
            <v>1GNH585</v>
          </cell>
          <cell r="C31">
            <v>61.61</v>
          </cell>
          <cell r="D31">
            <v>106.81</v>
          </cell>
          <cell r="E31">
            <v>10.68</v>
          </cell>
          <cell r="F31">
            <v>117.49</v>
          </cell>
          <cell r="J31" t="str">
            <v>S</v>
          </cell>
          <cell r="K31" t="str">
            <v>z</v>
          </cell>
          <cell r="N31" t="str">
            <v>MU</v>
          </cell>
          <cell r="O31" t="str">
            <v>010000069412574205510</v>
          </cell>
        </row>
        <row r="32">
          <cell r="A32">
            <v>61714324</v>
          </cell>
          <cell r="B32" t="str">
            <v>1GML713</v>
          </cell>
          <cell r="C32">
            <v>102.85</v>
          </cell>
          <cell r="D32">
            <v>180.8</v>
          </cell>
          <cell r="E32">
            <v>17.93</v>
          </cell>
          <cell r="F32">
            <v>198.73</v>
          </cell>
          <cell r="J32" t="str">
            <v>S</v>
          </cell>
          <cell r="K32" t="str">
            <v>z</v>
          </cell>
          <cell r="N32" t="str">
            <v>MU</v>
          </cell>
          <cell r="O32" t="str">
            <v>010000069412574201621</v>
          </cell>
        </row>
        <row r="33">
          <cell r="A33">
            <v>61796156</v>
          </cell>
          <cell r="B33" t="str">
            <v>1EXP564</v>
          </cell>
          <cell r="C33">
            <v>43.33</v>
          </cell>
          <cell r="D33">
            <v>77.48</v>
          </cell>
          <cell r="E33">
            <v>7.75</v>
          </cell>
          <cell r="F33">
            <v>85.23</v>
          </cell>
          <cell r="J33" t="str">
            <v>S</v>
          </cell>
          <cell r="K33" t="str">
            <v>z</v>
          </cell>
          <cell r="N33" t="str">
            <v>MU</v>
          </cell>
          <cell r="O33" t="str">
            <v>010000069452574202273</v>
          </cell>
        </row>
        <row r="34">
          <cell r="A34">
            <v>62817308</v>
          </cell>
          <cell r="B34" t="str">
            <v>1GMX450</v>
          </cell>
          <cell r="C34">
            <v>24.38</v>
          </cell>
          <cell r="D34">
            <v>38.950000000000003</v>
          </cell>
          <cell r="E34">
            <v>3.89</v>
          </cell>
          <cell r="F34">
            <v>42.84</v>
          </cell>
          <cell r="J34" t="str">
            <v>S</v>
          </cell>
          <cell r="K34" t="str">
            <v>z</v>
          </cell>
          <cell r="N34" t="str">
            <v>MU</v>
          </cell>
          <cell r="O34" t="str">
            <v>010000069412574201833</v>
          </cell>
        </row>
        <row r="35">
          <cell r="A35">
            <v>63312499</v>
          </cell>
          <cell r="B35" t="str">
            <v>1GTJ742</v>
          </cell>
          <cell r="C35">
            <v>221.96</v>
          </cell>
          <cell r="D35">
            <v>394.01</v>
          </cell>
          <cell r="E35">
            <v>39.31</v>
          </cell>
          <cell r="F35">
            <v>433.32</v>
          </cell>
          <cell r="J35" t="str">
            <v>S</v>
          </cell>
          <cell r="K35" t="str">
            <v>z</v>
          </cell>
          <cell r="N35" t="str">
            <v>MU</v>
          </cell>
          <cell r="O35" t="str">
            <v>010000069412574201625</v>
          </cell>
        </row>
        <row r="36">
          <cell r="A36">
            <v>63565435</v>
          </cell>
          <cell r="B36" t="str">
            <v>1GTS189</v>
          </cell>
          <cell r="C36">
            <v>307.12</v>
          </cell>
          <cell r="D36">
            <v>569.49</v>
          </cell>
          <cell r="E36">
            <v>56.79</v>
          </cell>
          <cell r="F36">
            <v>626.28</v>
          </cell>
          <cell r="J36" t="str">
            <v>S</v>
          </cell>
          <cell r="K36" t="str">
            <v>z</v>
          </cell>
          <cell r="N36" t="str">
            <v>MU</v>
          </cell>
          <cell r="O36" t="str">
            <v>010000069412574201611</v>
          </cell>
        </row>
        <row r="37">
          <cell r="A37">
            <v>65406208</v>
          </cell>
          <cell r="B37" t="str">
            <v>1GJL638</v>
          </cell>
          <cell r="C37">
            <v>218.62</v>
          </cell>
          <cell r="D37">
            <v>421.27</v>
          </cell>
          <cell r="E37">
            <v>41.87</v>
          </cell>
          <cell r="F37">
            <v>463.14</v>
          </cell>
          <cell r="J37" t="str">
            <v>S</v>
          </cell>
          <cell r="K37" t="str">
            <v>z</v>
          </cell>
          <cell r="N37" t="str">
            <v>MU</v>
          </cell>
          <cell r="O37" t="str">
            <v>010000069452574211620</v>
          </cell>
        </row>
        <row r="38">
          <cell r="A38">
            <v>66095836</v>
          </cell>
          <cell r="B38" t="str">
            <v>1GEO550</v>
          </cell>
          <cell r="C38">
            <v>120.02</v>
          </cell>
          <cell r="D38">
            <v>191.58</v>
          </cell>
          <cell r="E38">
            <v>19</v>
          </cell>
          <cell r="F38">
            <v>210.58</v>
          </cell>
          <cell r="J38" t="str">
            <v>S</v>
          </cell>
          <cell r="K38" t="str">
            <v>z</v>
          </cell>
          <cell r="N38" t="str">
            <v>MU</v>
          </cell>
          <cell r="O38" t="str">
            <v>010000069412574201832</v>
          </cell>
        </row>
        <row r="39">
          <cell r="C39">
            <v>5323.51</v>
          </cell>
          <cell r="D39">
            <v>9481.86</v>
          </cell>
          <cell r="E39">
            <v>945.12</v>
          </cell>
          <cell r="F39">
            <v>10426.98</v>
          </cell>
        </row>
        <row r="44">
          <cell r="L44">
            <v>0</v>
          </cell>
        </row>
      </sheetData>
      <sheetData sheetId="8">
        <row r="1">
          <cell r="A1" t="str">
            <v>Card No</v>
          </cell>
          <cell r="B1" t="str">
            <v>Vehicle</v>
          </cell>
          <cell r="C1" t="str">
            <v>Litres</v>
          </cell>
          <cell r="D1" t="str">
            <v>Card Total</v>
          </cell>
          <cell r="E1" t="str">
            <v>GST</v>
          </cell>
          <cell r="F1" t="str">
            <v>Total Inc</v>
          </cell>
          <cell r="H1" t="str">
            <v>Line Type</v>
          </cell>
          <cell r="I1" t="str">
            <v>Description</v>
          </cell>
          <cell r="J1" t="str">
            <v>Service</v>
          </cell>
          <cell r="K1" t="str">
            <v xml:space="preserve">GST </v>
          </cell>
          <cell r="L1" t="str">
            <v>Amt Inc</v>
          </cell>
          <cell r="M1" t="str">
            <v>Due Date</v>
          </cell>
          <cell r="N1" t="str">
            <v>Ledger Code</v>
          </cell>
          <cell r="O1" t="str">
            <v>Account number</v>
          </cell>
        </row>
        <row r="2">
          <cell r="A2">
            <v>51703071</v>
          </cell>
          <cell r="B2" t="str">
            <v>1HBB159</v>
          </cell>
          <cell r="C2">
            <v>423.87</v>
          </cell>
          <cell r="D2">
            <v>782.2</v>
          </cell>
          <cell r="E2">
            <v>77.98</v>
          </cell>
          <cell r="F2">
            <v>860.18</v>
          </cell>
          <cell r="J2" t="str">
            <v>s</v>
          </cell>
          <cell r="K2" t="str">
            <v>z</v>
          </cell>
          <cell r="N2" t="str">
            <v>MU</v>
          </cell>
          <cell r="O2" t="str">
            <v>010000069452574213470</v>
          </cell>
        </row>
        <row r="3">
          <cell r="A3">
            <v>52395216</v>
          </cell>
          <cell r="B3" t="str">
            <v>MURDOCH</v>
          </cell>
          <cell r="C3">
            <v>164.99</v>
          </cell>
          <cell r="D3">
            <v>298.95999999999998</v>
          </cell>
          <cell r="E3">
            <v>29.9</v>
          </cell>
          <cell r="F3">
            <v>328.86</v>
          </cell>
          <cell r="J3" t="str">
            <v>s</v>
          </cell>
          <cell r="K3" t="str">
            <v>z</v>
          </cell>
          <cell r="N3" t="str">
            <v>MU</v>
          </cell>
          <cell r="O3" t="str">
            <v>010000069412574201829</v>
          </cell>
        </row>
        <row r="4">
          <cell r="A4">
            <v>56398273</v>
          </cell>
          <cell r="B4" t="str">
            <v>1BFT332</v>
          </cell>
          <cell r="C4">
            <v>41.83</v>
          </cell>
          <cell r="D4">
            <v>137.15</v>
          </cell>
          <cell r="E4">
            <v>13.67</v>
          </cell>
          <cell r="F4">
            <v>150.82</v>
          </cell>
          <cell r="J4" t="str">
            <v>s</v>
          </cell>
          <cell r="K4" t="str">
            <v>z</v>
          </cell>
          <cell r="N4" t="str">
            <v>MU</v>
          </cell>
          <cell r="O4" t="str">
            <v>010000026912574200000</v>
          </cell>
        </row>
        <row r="5">
          <cell r="A5">
            <v>59926906</v>
          </cell>
          <cell r="B5" t="str">
            <v>1GEZ923</v>
          </cell>
          <cell r="C5">
            <v>74.81</v>
          </cell>
          <cell r="D5">
            <v>119.88</v>
          </cell>
          <cell r="E5">
            <v>11.94</v>
          </cell>
          <cell r="F5">
            <v>131.82</v>
          </cell>
          <cell r="J5" t="str">
            <v>s</v>
          </cell>
          <cell r="K5" t="str">
            <v>z</v>
          </cell>
          <cell r="N5" t="str">
            <v>MU</v>
          </cell>
          <cell r="O5" t="str">
            <v>010000029612574210931</v>
          </cell>
        </row>
        <row r="6">
          <cell r="A6">
            <v>66122812</v>
          </cell>
          <cell r="B6" t="str">
            <v>1GYE403</v>
          </cell>
          <cell r="C6">
            <v>509.37</v>
          </cell>
          <cell r="D6">
            <v>932.65</v>
          </cell>
          <cell r="E6">
            <v>92.96</v>
          </cell>
          <cell r="F6">
            <v>1025.6099999999999</v>
          </cell>
          <cell r="J6" t="str">
            <v>s</v>
          </cell>
          <cell r="K6" t="str">
            <v>z</v>
          </cell>
          <cell r="N6" t="str">
            <v>MU</v>
          </cell>
          <cell r="O6" t="str">
            <v>010000069412574201619</v>
          </cell>
        </row>
        <row r="7">
          <cell r="A7">
            <v>18843705</v>
          </cell>
          <cell r="B7" t="str">
            <v>1ETO864</v>
          </cell>
          <cell r="C7">
            <v>1046.0999999999999</v>
          </cell>
          <cell r="D7">
            <v>1906.06</v>
          </cell>
          <cell r="E7">
            <v>190.3</v>
          </cell>
          <cell r="F7">
            <v>2096.36</v>
          </cell>
          <cell r="J7" t="str">
            <v>s</v>
          </cell>
          <cell r="K7" t="str">
            <v>z</v>
          </cell>
          <cell r="N7" t="str">
            <v>MU</v>
          </cell>
          <cell r="O7" t="str">
            <v>010000069412574205518</v>
          </cell>
        </row>
        <row r="8">
          <cell r="A8">
            <v>21483721</v>
          </cell>
          <cell r="B8" t="str">
            <v>1DHO356</v>
          </cell>
          <cell r="C8">
            <v>150.86000000000001</v>
          </cell>
          <cell r="D8">
            <v>275.58999999999997</v>
          </cell>
          <cell r="E8">
            <v>27.36</v>
          </cell>
          <cell r="F8">
            <v>302.95</v>
          </cell>
          <cell r="J8" t="str">
            <v>s</v>
          </cell>
          <cell r="K8" t="str">
            <v>z</v>
          </cell>
          <cell r="N8" t="str">
            <v>MU</v>
          </cell>
          <cell r="O8" t="str">
            <v>010000069452574201623</v>
          </cell>
        </row>
        <row r="9">
          <cell r="A9">
            <v>22004583</v>
          </cell>
          <cell r="B9" t="str">
            <v>1GCD776</v>
          </cell>
          <cell r="C9">
            <v>283.91000000000003</v>
          </cell>
          <cell r="D9">
            <v>536.16999999999996</v>
          </cell>
          <cell r="E9">
            <v>53.3</v>
          </cell>
          <cell r="F9">
            <v>589.47</v>
          </cell>
          <cell r="J9" t="str">
            <v>S</v>
          </cell>
          <cell r="K9" t="str">
            <v>z</v>
          </cell>
          <cell r="N9" t="str">
            <v>MU</v>
          </cell>
          <cell r="O9" t="str">
            <v>010000069452574206519</v>
          </cell>
        </row>
        <row r="10">
          <cell r="A10">
            <v>22143928</v>
          </cell>
          <cell r="B10" t="str">
            <v>1BSX935</v>
          </cell>
          <cell r="C10">
            <v>196.19</v>
          </cell>
          <cell r="D10">
            <v>361.26</v>
          </cell>
          <cell r="E10">
            <v>35.979999999999997</v>
          </cell>
          <cell r="F10">
            <v>397.24</v>
          </cell>
          <cell r="J10" t="str">
            <v>S</v>
          </cell>
          <cell r="K10" t="str">
            <v>z</v>
          </cell>
          <cell r="N10" t="str">
            <v>MU</v>
          </cell>
          <cell r="O10" t="str">
            <v>010000069412574202269</v>
          </cell>
        </row>
        <row r="11">
          <cell r="A11">
            <v>22257561</v>
          </cell>
          <cell r="B11" t="str">
            <v>1EVM327</v>
          </cell>
          <cell r="C11">
            <v>98.81</v>
          </cell>
          <cell r="D11">
            <v>171.3</v>
          </cell>
          <cell r="E11">
            <v>17.13</v>
          </cell>
          <cell r="F11">
            <v>188.43</v>
          </cell>
          <cell r="J11" t="str">
            <v>S</v>
          </cell>
          <cell r="K11" t="str">
            <v>z</v>
          </cell>
          <cell r="N11" t="str">
            <v>MU</v>
          </cell>
          <cell r="O11" t="str">
            <v>010000069452574201623</v>
          </cell>
        </row>
        <row r="12">
          <cell r="A12">
            <v>23982316</v>
          </cell>
          <cell r="B12" t="str">
            <v>1ALX198</v>
          </cell>
          <cell r="C12">
            <v>109.25</v>
          </cell>
          <cell r="D12">
            <v>191.09</v>
          </cell>
          <cell r="E12">
            <v>19.059999999999999</v>
          </cell>
          <cell r="F12">
            <v>210.15</v>
          </cell>
          <cell r="J12" t="str">
            <v>S</v>
          </cell>
          <cell r="K12" t="str">
            <v>z</v>
          </cell>
          <cell r="N12" t="str">
            <v>MU</v>
          </cell>
          <cell r="O12" t="str">
            <v>010000036312574200000</v>
          </cell>
        </row>
        <row r="13">
          <cell r="A13">
            <v>27398220</v>
          </cell>
          <cell r="B13" t="str">
            <v>1COS860</v>
          </cell>
          <cell r="C13">
            <v>142.4</v>
          </cell>
          <cell r="D13">
            <v>264</v>
          </cell>
          <cell r="E13">
            <v>26.3</v>
          </cell>
          <cell r="F13">
            <v>290.3</v>
          </cell>
          <cell r="J13" t="str">
            <v>S</v>
          </cell>
          <cell r="K13" t="str">
            <v>z</v>
          </cell>
          <cell r="N13" t="str">
            <v>MU</v>
          </cell>
          <cell r="O13" t="str">
            <v>010000069452574210795</v>
          </cell>
        </row>
        <row r="14">
          <cell r="A14">
            <v>28680360</v>
          </cell>
          <cell r="B14" t="str">
            <v>C1374</v>
          </cell>
          <cell r="C14">
            <v>35.14</v>
          </cell>
          <cell r="D14">
            <v>52.93</v>
          </cell>
          <cell r="E14">
            <v>5.19</v>
          </cell>
          <cell r="F14">
            <v>58.12</v>
          </cell>
          <cell r="J14" t="str">
            <v>S</v>
          </cell>
          <cell r="K14" t="str">
            <v>z</v>
          </cell>
          <cell r="N14" t="str">
            <v>MU</v>
          </cell>
          <cell r="O14" t="str">
            <v>010000069412574201616</v>
          </cell>
        </row>
        <row r="15">
          <cell r="A15">
            <v>50199883</v>
          </cell>
          <cell r="B15" t="str">
            <v>C1357</v>
          </cell>
          <cell r="C15">
            <v>24.37</v>
          </cell>
          <cell r="D15">
            <v>44.79</v>
          </cell>
          <cell r="E15">
            <v>4.43</v>
          </cell>
          <cell r="F15">
            <v>49.22</v>
          </cell>
          <cell r="J15" t="str">
            <v>S</v>
          </cell>
          <cell r="K15" t="str">
            <v>z</v>
          </cell>
          <cell r="N15" t="str">
            <v>MU</v>
          </cell>
          <cell r="O15" t="str">
            <v>010000069452574201612</v>
          </cell>
        </row>
        <row r="16">
          <cell r="A16">
            <v>50979037</v>
          </cell>
          <cell r="B16" t="str">
            <v>1GOO771</v>
          </cell>
          <cell r="C16">
            <v>316.29000000000002</v>
          </cell>
          <cell r="D16">
            <v>596.32000000000005</v>
          </cell>
          <cell r="E16">
            <v>59.38</v>
          </cell>
          <cell r="F16">
            <v>655.7</v>
          </cell>
          <cell r="J16" t="str">
            <v>S</v>
          </cell>
          <cell r="K16" t="str">
            <v>z</v>
          </cell>
          <cell r="N16" t="str">
            <v>MU</v>
          </cell>
          <cell r="O16" t="str">
            <v>010000069452574215008</v>
          </cell>
        </row>
        <row r="17">
          <cell r="A17">
            <v>51513348</v>
          </cell>
          <cell r="B17" t="str">
            <v>1GUE194</v>
          </cell>
          <cell r="C17">
            <v>310.06</v>
          </cell>
          <cell r="D17">
            <v>564.61</v>
          </cell>
          <cell r="E17">
            <v>56.25</v>
          </cell>
          <cell r="F17">
            <v>620.86</v>
          </cell>
          <cell r="J17" t="str">
            <v>S</v>
          </cell>
          <cell r="K17" t="str">
            <v>z</v>
          </cell>
          <cell r="N17" t="str">
            <v>MU</v>
          </cell>
          <cell r="O17" t="str">
            <v>010000069452574201837</v>
          </cell>
        </row>
        <row r="18">
          <cell r="A18">
            <v>51908522</v>
          </cell>
          <cell r="B18" t="str">
            <v>1GXV651</v>
          </cell>
          <cell r="C18">
            <v>294.92</v>
          </cell>
          <cell r="D18">
            <v>556.61</v>
          </cell>
          <cell r="E18">
            <v>55.6</v>
          </cell>
          <cell r="F18">
            <v>612.21</v>
          </cell>
          <cell r="J18" t="str">
            <v>S</v>
          </cell>
          <cell r="K18" t="str">
            <v>z</v>
          </cell>
          <cell r="N18" t="str">
            <v>MU</v>
          </cell>
          <cell r="O18" t="str">
            <v>010000070952574202267</v>
          </cell>
        </row>
        <row r="19">
          <cell r="A19">
            <v>52119871</v>
          </cell>
          <cell r="B19" t="str">
            <v>1GWP045</v>
          </cell>
          <cell r="C19">
            <v>148.13</v>
          </cell>
          <cell r="D19">
            <v>275.29000000000002</v>
          </cell>
          <cell r="E19">
            <v>27.37</v>
          </cell>
          <cell r="F19">
            <v>302.66000000000003</v>
          </cell>
          <cell r="J19" t="str">
            <v>S</v>
          </cell>
          <cell r="K19" t="str">
            <v>z</v>
          </cell>
          <cell r="N19" t="str">
            <v>MU</v>
          </cell>
          <cell r="O19" t="str">
            <v>010000069412574205511</v>
          </cell>
        </row>
        <row r="20">
          <cell r="A20">
            <v>52341178</v>
          </cell>
          <cell r="B20" t="str">
            <v>1GWP192</v>
          </cell>
          <cell r="C20">
            <v>140.78</v>
          </cell>
          <cell r="D20">
            <v>259.41000000000003</v>
          </cell>
          <cell r="E20">
            <v>25.88</v>
          </cell>
          <cell r="F20">
            <v>285.29000000000002</v>
          </cell>
          <cell r="J20" t="str">
            <v>S</v>
          </cell>
          <cell r="K20" t="str">
            <v>z</v>
          </cell>
          <cell r="N20" t="str">
            <v>MU</v>
          </cell>
          <cell r="O20" t="str">
            <v>010000069452574201834</v>
          </cell>
        </row>
        <row r="21">
          <cell r="A21">
            <v>54212526</v>
          </cell>
          <cell r="B21" t="str">
            <v>1GOA100</v>
          </cell>
          <cell r="C21">
            <v>358.17</v>
          </cell>
          <cell r="D21">
            <v>668.97</v>
          </cell>
          <cell r="E21">
            <v>66.69</v>
          </cell>
          <cell r="F21">
            <v>735.66</v>
          </cell>
          <cell r="J21" t="str">
            <v>S</v>
          </cell>
          <cell r="K21" t="str">
            <v>z</v>
          </cell>
          <cell r="N21" t="str">
            <v>MU</v>
          </cell>
          <cell r="O21" t="str">
            <v>010000022112574200000</v>
          </cell>
        </row>
        <row r="22">
          <cell r="A22">
            <v>55678824</v>
          </cell>
          <cell r="B22" t="str">
            <v>1GDY743</v>
          </cell>
          <cell r="C22">
            <v>229.7</v>
          </cell>
          <cell r="D22">
            <v>403.13</v>
          </cell>
          <cell r="E22">
            <v>40.32</v>
          </cell>
          <cell r="F22">
            <v>443.45</v>
          </cell>
          <cell r="J22" t="str">
            <v>S</v>
          </cell>
          <cell r="K22" t="str">
            <v>z</v>
          </cell>
          <cell r="N22" t="str">
            <v>MU</v>
          </cell>
          <cell r="O22" t="str">
            <v>010000069452574200821</v>
          </cell>
        </row>
        <row r="23">
          <cell r="A23">
            <v>55966989</v>
          </cell>
          <cell r="B23" t="str">
            <v>1GUE180</v>
          </cell>
          <cell r="C23">
            <v>184.6</v>
          </cell>
          <cell r="D23">
            <v>338.33</v>
          </cell>
          <cell r="E23">
            <v>33.74</v>
          </cell>
          <cell r="F23">
            <v>372.07</v>
          </cell>
          <cell r="J23" t="str">
            <v>S</v>
          </cell>
          <cell r="K23" t="str">
            <v>z</v>
          </cell>
          <cell r="N23" t="str">
            <v>MU</v>
          </cell>
          <cell r="O23" t="str">
            <v>010000069452574201617</v>
          </cell>
        </row>
        <row r="24">
          <cell r="A24">
            <v>57690058</v>
          </cell>
          <cell r="B24" t="str">
            <v>1GUH905</v>
          </cell>
          <cell r="C24">
            <v>104.46</v>
          </cell>
          <cell r="D24">
            <v>185.36</v>
          </cell>
          <cell r="E24">
            <v>18.489999999999998</v>
          </cell>
          <cell r="F24">
            <v>203.85</v>
          </cell>
          <cell r="J24" t="str">
            <v>S</v>
          </cell>
          <cell r="K24" t="str">
            <v>z</v>
          </cell>
          <cell r="N24" t="str">
            <v>MU</v>
          </cell>
          <cell r="O24" t="str">
            <v>010000069452574201620</v>
          </cell>
        </row>
        <row r="25">
          <cell r="A25">
            <v>57940180</v>
          </cell>
          <cell r="B25" t="str">
            <v>1GVD723</v>
          </cell>
          <cell r="C25">
            <v>163.83000000000001</v>
          </cell>
          <cell r="D25">
            <v>301.76</v>
          </cell>
          <cell r="E25">
            <v>30.13</v>
          </cell>
          <cell r="F25">
            <v>331.89</v>
          </cell>
          <cell r="J25" t="str">
            <v>S</v>
          </cell>
          <cell r="K25" t="str">
            <v>z</v>
          </cell>
          <cell r="N25" t="str">
            <v>MU</v>
          </cell>
          <cell r="O25" t="str">
            <v>010000069412574205513</v>
          </cell>
        </row>
        <row r="26">
          <cell r="A26">
            <v>59114834</v>
          </cell>
          <cell r="B26">
            <v>9403</v>
          </cell>
          <cell r="C26">
            <v>66.959999999999994</v>
          </cell>
          <cell r="D26">
            <v>149.82</v>
          </cell>
          <cell r="F26">
            <v>149.82</v>
          </cell>
          <cell r="J26" t="str">
            <v>S</v>
          </cell>
          <cell r="K26" t="str">
            <v>z</v>
          </cell>
          <cell r="N26" t="str">
            <v>MU</v>
          </cell>
          <cell r="O26" t="str">
            <v>010000069452574212154</v>
          </cell>
        </row>
        <row r="27">
          <cell r="A27">
            <v>59189919</v>
          </cell>
          <cell r="B27" t="str">
            <v>C1631</v>
          </cell>
          <cell r="C27">
            <v>250.17</v>
          </cell>
          <cell r="D27">
            <v>462.62</v>
          </cell>
          <cell r="E27">
            <v>46.16</v>
          </cell>
          <cell r="F27">
            <v>508.78</v>
          </cell>
          <cell r="J27" t="str">
            <v>S</v>
          </cell>
          <cell r="K27" t="str">
            <v>z</v>
          </cell>
          <cell r="N27" t="str">
            <v>MU</v>
          </cell>
          <cell r="O27" t="str">
            <v>010000069452574201835</v>
          </cell>
        </row>
        <row r="28">
          <cell r="A28">
            <v>59358969</v>
          </cell>
          <cell r="B28" t="str">
            <v>1GTI631</v>
          </cell>
          <cell r="C28">
            <v>177.65</v>
          </cell>
          <cell r="D28">
            <v>317.33</v>
          </cell>
          <cell r="E28">
            <v>31.68</v>
          </cell>
          <cell r="F28">
            <v>349.01</v>
          </cell>
          <cell r="J28" t="str">
            <v>S</v>
          </cell>
          <cell r="K28" t="str">
            <v>z</v>
          </cell>
          <cell r="N28" t="str">
            <v>MU</v>
          </cell>
          <cell r="O28" t="str">
            <v>010000069412574202269</v>
          </cell>
        </row>
        <row r="29">
          <cell r="A29">
            <v>60165833</v>
          </cell>
          <cell r="B29" t="str">
            <v>1GTD603</v>
          </cell>
          <cell r="C29">
            <v>272.44</v>
          </cell>
          <cell r="D29">
            <v>501.94</v>
          </cell>
          <cell r="E29">
            <v>50.09</v>
          </cell>
          <cell r="F29">
            <v>552.03</v>
          </cell>
          <cell r="J29" t="str">
            <v>S</v>
          </cell>
          <cell r="K29" t="str">
            <v>z</v>
          </cell>
          <cell r="N29" t="str">
            <v>MU</v>
          </cell>
          <cell r="O29" t="str">
            <v>010000069412574201624</v>
          </cell>
        </row>
        <row r="30">
          <cell r="A30">
            <v>60218475</v>
          </cell>
          <cell r="B30" t="str">
            <v>1GPD065</v>
          </cell>
          <cell r="C30">
            <v>166.07</v>
          </cell>
          <cell r="D30">
            <v>307.95</v>
          </cell>
          <cell r="E30">
            <v>30.69</v>
          </cell>
          <cell r="F30">
            <v>338.64</v>
          </cell>
          <cell r="J30" t="str">
            <v>S</v>
          </cell>
          <cell r="K30" t="str">
            <v>z</v>
          </cell>
          <cell r="N30" t="str">
            <v>MU</v>
          </cell>
          <cell r="O30" t="str">
            <v>010000069452574208204</v>
          </cell>
        </row>
        <row r="31">
          <cell r="A31">
            <v>60355558</v>
          </cell>
          <cell r="B31" t="str">
            <v>1GPG997</v>
          </cell>
          <cell r="C31">
            <v>96.28</v>
          </cell>
          <cell r="D31">
            <v>179.85</v>
          </cell>
          <cell r="E31">
            <v>17.93</v>
          </cell>
          <cell r="F31">
            <v>197.78</v>
          </cell>
          <cell r="J31" t="str">
            <v>S</v>
          </cell>
          <cell r="K31" t="str">
            <v>z</v>
          </cell>
          <cell r="N31" t="str">
            <v>MU</v>
          </cell>
          <cell r="O31" t="str">
            <v>010000069452574201834</v>
          </cell>
        </row>
        <row r="32">
          <cell r="A32">
            <v>61168224</v>
          </cell>
          <cell r="B32" t="str">
            <v>1GCW831</v>
          </cell>
          <cell r="C32">
            <v>25.19</v>
          </cell>
          <cell r="D32">
            <v>38.26</v>
          </cell>
          <cell r="E32">
            <v>3.78</v>
          </cell>
          <cell r="F32">
            <v>42.04</v>
          </cell>
          <cell r="J32" t="str">
            <v>S</v>
          </cell>
          <cell r="K32" t="str">
            <v>z</v>
          </cell>
          <cell r="N32" t="str">
            <v>MU</v>
          </cell>
          <cell r="O32" t="str">
            <v>010000069412574201614</v>
          </cell>
        </row>
        <row r="33">
          <cell r="A33">
            <v>61552500</v>
          </cell>
          <cell r="B33" t="str">
            <v>1GNH585</v>
          </cell>
          <cell r="C33">
            <v>1320.22</v>
          </cell>
          <cell r="D33">
            <v>2454.5300000000002</v>
          </cell>
          <cell r="E33">
            <v>245.35</v>
          </cell>
          <cell r="F33">
            <v>2699.88</v>
          </cell>
          <cell r="J33" t="str">
            <v>S</v>
          </cell>
          <cell r="K33" t="str">
            <v>z</v>
          </cell>
          <cell r="N33" t="str">
            <v>MU</v>
          </cell>
          <cell r="O33" t="str">
            <v>010000069412574205510</v>
          </cell>
        </row>
        <row r="34">
          <cell r="A34">
            <v>61635289</v>
          </cell>
          <cell r="B34" t="str">
            <v>C1417</v>
          </cell>
          <cell r="C34">
            <v>272.39999999999998</v>
          </cell>
          <cell r="D34">
            <v>414.32</v>
          </cell>
          <cell r="E34">
            <v>41.33</v>
          </cell>
          <cell r="F34">
            <v>455.65</v>
          </cell>
          <cell r="J34" t="str">
            <v>S</v>
          </cell>
          <cell r="K34" t="str">
            <v>z</v>
          </cell>
          <cell r="N34" t="str">
            <v>MU</v>
          </cell>
          <cell r="O34" t="str">
            <v>010000069452574201835</v>
          </cell>
        </row>
        <row r="35">
          <cell r="A35">
            <v>61714324</v>
          </cell>
          <cell r="B35" t="str">
            <v>1GML713</v>
          </cell>
          <cell r="C35">
            <v>24.72</v>
          </cell>
          <cell r="D35">
            <v>43.76</v>
          </cell>
          <cell r="E35">
            <v>4.37</v>
          </cell>
          <cell r="F35">
            <v>48.13</v>
          </cell>
          <cell r="J35" t="str">
            <v>S</v>
          </cell>
          <cell r="K35" t="str">
            <v>z</v>
          </cell>
          <cell r="N35" t="str">
            <v>MU</v>
          </cell>
          <cell r="O35" t="str">
            <v>010000069412574201621</v>
          </cell>
        </row>
        <row r="36">
          <cell r="A36">
            <v>61796156</v>
          </cell>
          <cell r="B36" t="str">
            <v>1EXP564</v>
          </cell>
          <cell r="C36">
            <v>79.489999999999995</v>
          </cell>
          <cell r="D36">
            <v>149.32</v>
          </cell>
          <cell r="E36">
            <v>14.83</v>
          </cell>
          <cell r="F36">
            <v>164.15</v>
          </cell>
          <cell r="J36" t="str">
            <v>S</v>
          </cell>
          <cell r="K36" t="str">
            <v>z</v>
          </cell>
          <cell r="N36" t="str">
            <v>MU</v>
          </cell>
          <cell r="O36" t="str">
            <v>010000069452574202273</v>
          </cell>
        </row>
        <row r="37">
          <cell r="A37">
            <v>62817308</v>
          </cell>
          <cell r="B37" t="str">
            <v>1GMX450</v>
          </cell>
          <cell r="C37">
            <v>108.74</v>
          </cell>
          <cell r="D37">
            <v>192.24</v>
          </cell>
          <cell r="E37">
            <v>19.02</v>
          </cell>
          <cell r="F37">
            <v>211.26</v>
          </cell>
          <cell r="J37" t="str">
            <v>S</v>
          </cell>
          <cell r="K37" t="str">
            <v>z</v>
          </cell>
          <cell r="N37" t="str">
            <v>MU</v>
          </cell>
          <cell r="O37" t="str">
            <v>010000069412574201833</v>
          </cell>
        </row>
        <row r="38">
          <cell r="A38">
            <v>63312499</v>
          </cell>
          <cell r="B38" t="str">
            <v>1GTJ742</v>
          </cell>
          <cell r="C38">
            <v>154.13999999999999</v>
          </cell>
          <cell r="D38">
            <v>284.52</v>
          </cell>
          <cell r="E38">
            <v>28.3</v>
          </cell>
          <cell r="F38">
            <v>312.82</v>
          </cell>
          <cell r="J38" t="str">
            <v>S</v>
          </cell>
          <cell r="K38" t="str">
            <v>z</v>
          </cell>
          <cell r="N38" t="str">
            <v>MU</v>
          </cell>
          <cell r="O38" t="str">
            <v>010000069412574201625</v>
          </cell>
        </row>
        <row r="39">
          <cell r="A39">
            <v>63565435</v>
          </cell>
          <cell r="B39" t="str">
            <v>1GTS189</v>
          </cell>
          <cell r="C39">
            <v>387.94</v>
          </cell>
          <cell r="D39">
            <v>725.71</v>
          </cell>
          <cell r="E39">
            <v>72.52</v>
          </cell>
          <cell r="F39">
            <v>798.23</v>
          </cell>
          <cell r="J39" t="str">
            <v>s</v>
          </cell>
          <cell r="K39" t="str">
            <v>z</v>
          </cell>
          <cell r="N39" t="str">
            <v>MU</v>
          </cell>
          <cell r="O39" t="str">
            <v>010000069412574201611</v>
          </cell>
        </row>
        <row r="40">
          <cell r="A40">
            <v>65406208</v>
          </cell>
          <cell r="B40" t="str">
            <v>1GJL638</v>
          </cell>
          <cell r="C40">
            <v>463.52</v>
          </cell>
          <cell r="D40">
            <v>871</v>
          </cell>
          <cell r="E40">
            <v>86.7</v>
          </cell>
          <cell r="F40">
            <v>957.7</v>
          </cell>
          <cell r="J40" t="str">
            <v>s</v>
          </cell>
          <cell r="N40" t="str">
            <v>MU</v>
          </cell>
          <cell r="O40" t="str">
            <v>010000069452574211620</v>
          </cell>
        </row>
        <row r="41">
          <cell r="A41">
            <v>66095836</v>
          </cell>
          <cell r="B41" t="str">
            <v>1GEO550</v>
          </cell>
          <cell r="C41">
            <v>30.33</v>
          </cell>
          <cell r="D41">
            <v>60.03</v>
          </cell>
          <cell r="E41">
            <v>5.95</v>
          </cell>
          <cell r="F41">
            <v>65.98</v>
          </cell>
          <cell r="J41" t="str">
            <v>s</v>
          </cell>
          <cell r="N41" t="str">
            <v>MU</v>
          </cell>
          <cell r="O41" t="str">
            <v>010000069412574201832</v>
          </cell>
        </row>
        <row r="42">
          <cell r="C42">
            <v>9449.0999999999967</v>
          </cell>
          <cell r="D42">
            <v>17377.02</v>
          </cell>
          <cell r="E42">
            <v>1718.0499999999997</v>
          </cell>
          <cell r="F42">
            <v>19095.070000000003</v>
          </cell>
        </row>
        <row r="44">
          <cell r="L44">
            <v>0</v>
          </cell>
        </row>
      </sheetData>
      <sheetData sheetId="9">
        <row r="1">
          <cell r="A1" t="str">
            <v>Card No</v>
          </cell>
          <cell r="B1" t="str">
            <v>Vehicle</v>
          </cell>
          <cell r="C1" t="str">
            <v>Litres</v>
          </cell>
          <cell r="D1" t="str">
            <v>Card Total</v>
          </cell>
          <cell r="E1" t="str">
            <v>GST</v>
          </cell>
          <cell r="F1" t="str">
            <v>Total Inc</v>
          </cell>
          <cell r="H1" t="str">
            <v>Line Type</v>
          </cell>
          <cell r="I1" t="str">
            <v>Description</v>
          </cell>
          <cell r="J1" t="str">
            <v>Service</v>
          </cell>
          <cell r="K1" t="str">
            <v xml:space="preserve">GST </v>
          </cell>
          <cell r="L1" t="str">
            <v>Amt Inc</v>
          </cell>
          <cell r="M1" t="str">
            <v>Due Date</v>
          </cell>
          <cell r="N1" t="str">
            <v>Ledger Code</v>
          </cell>
          <cell r="O1" t="str">
            <v>Account number</v>
          </cell>
        </row>
        <row r="2">
          <cell r="A2">
            <v>50144988</v>
          </cell>
          <cell r="B2" t="str">
            <v>1GZB575</v>
          </cell>
          <cell r="C2">
            <v>132.26</v>
          </cell>
          <cell r="D2">
            <v>266.81</v>
          </cell>
          <cell r="E2">
            <v>26.58</v>
          </cell>
          <cell r="F2">
            <v>293.39</v>
          </cell>
          <cell r="J2" t="str">
            <v>s</v>
          </cell>
          <cell r="K2" t="str">
            <v>z</v>
          </cell>
          <cell r="N2" t="str">
            <v>MU</v>
          </cell>
          <cell r="O2" t="str">
            <v>010000069412574205515</v>
          </cell>
        </row>
        <row r="3">
          <cell r="A3">
            <v>51703071</v>
          </cell>
          <cell r="B3" t="str">
            <v>1HBB159</v>
          </cell>
          <cell r="C3">
            <v>593.77</v>
          </cell>
          <cell r="D3">
            <v>1148.6199999999999</v>
          </cell>
          <cell r="E3">
            <v>114.7</v>
          </cell>
          <cell r="F3">
            <v>1263.32</v>
          </cell>
          <cell r="J3" t="str">
            <v>s</v>
          </cell>
          <cell r="K3" t="str">
            <v>z</v>
          </cell>
          <cell r="N3" t="str">
            <v>MU</v>
          </cell>
          <cell r="O3" t="str">
            <v>010000069452574213470</v>
          </cell>
        </row>
        <row r="4">
          <cell r="A4">
            <v>52395216</v>
          </cell>
          <cell r="B4" t="str">
            <v>MURDOCH</v>
          </cell>
          <cell r="C4">
            <v>137.99</v>
          </cell>
          <cell r="D4">
            <v>270.45</v>
          </cell>
          <cell r="E4">
            <v>26.94</v>
          </cell>
          <cell r="F4">
            <v>297.39</v>
          </cell>
          <cell r="J4" t="str">
            <v>s</v>
          </cell>
          <cell r="K4" t="str">
            <v>z</v>
          </cell>
          <cell r="N4" t="str">
            <v>MU</v>
          </cell>
          <cell r="O4" t="str">
            <v>010000069412574201829</v>
          </cell>
        </row>
        <row r="5">
          <cell r="A5">
            <v>59926906</v>
          </cell>
          <cell r="B5" t="str">
            <v>1GEZ923</v>
          </cell>
          <cell r="C5">
            <v>50.55</v>
          </cell>
          <cell r="D5">
            <v>91.79</v>
          </cell>
          <cell r="E5">
            <v>9.08</v>
          </cell>
          <cell r="F5">
            <v>100.87</v>
          </cell>
          <cell r="J5" t="str">
            <v>s</v>
          </cell>
          <cell r="K5" t="str">
            <v>z</v>
          </cell>
          <cell r="N5" t="str">
            <v>MU</v>
          </cell>
          <cell r="O5" t="str">
            <v>010000029612574210931</v>
          </cell>
        </row>
        <row r="6">
          <cell r="A6">
            <v>66122812</v>
          </cell>
          <cell r="B6" t="str">
            <v>1GYE403</v>
          </cell>
          <cell r="C6">
            <v>320.87</v>
          </cell>
          <cell r="D6">
            <v>639.88</v>
          </cell>
          <cell r="E6">
            <v>63.8</v>
          </cell>
          <cell r="F6">
            <v>703.68</v>
          </cell>
          <cell r="J6" t="str">
            <v>s</v>
          </cell>
          <cell r="K6" t="str">
            <v>z</v>
          </cell>
          <cell r="N6" t="str">
            <v>MU</v>
          </cell>
          <cell r="O6" t="str">
            <v>010000069412574201619</v>
          </cell>
        </row>
        <row r="7">
          <cell r="A7">
            <v>18843705</v>
          </cell>
          <cell r="B7" t="str">
            <v>1ETO864</v>
          </cell>
          <cell r="C7">
            <v>1012.62</v>
          </cell>
          <cell r="D7">
            <v>2026.42</v>
          </cell>
          <cell r="E7">
            <v>202.09</v>
          </cell>
          <cell r="F7">
            <v>2228.5100000000002</v>
          </cell>
          <cell r="J7" t="str">
            <v>s</v>
          </cell>
          <cell r="K7" t="str">
            <v>z</v>
          </cell>
          <cell r="N7" t="str">
            <v>MU</v>
          </cell>
          <cell r="O7" t="str">
            <v>010000069412574205518</v>
          </cell>
        </row>
        <row r="8">
          <cell r="A8">
            <v>21483721</v>
          </cell>
          <cell r="B8" t="str">
            <v>1DHO356</v>
          </cell>
          <cell r="C8">
            <v>84.26</v>
          </cell>
          <cell r="D8">
            <v>162.83000000000001</v>
          </cell>
          <cell r="E8">
            <v>16.190000000000001</v>
          </cell>
          <cell r="F8">
            <v>179.02</v>
          </cell>
          <cell r="J8" t="str">
            <v>s</v>
          </cell>
          <cell r="K8" t="str">
            <v>z</v>
          </cell>
          <cell r="N8" t="str">
            <v>MU</v>
          </cell>
          <cell r="O8" t="str">
            <v>010000069452574201623</v>
          </cell>
        </row>
        <row r="9">
          <cell r="A9">
            <v>22004583</v>
          </cell>
          <cell r="B9" t="str">
            <v>1GCD776</v>
          </cell>
          <cell r="C9">
            <v>409.1</v>
          </cell>
          <cell r="D9">
            <v>860.79</v>
          </cell>
          <cell r="E9">
            <v>85.49</v>
          </cell>
          <cell r="F9">
            <v>946.28</v>
          </cell>
          <cell r="J9" t="str">
            <v>S</v>
          </cell>
          <cell r="K9" t="str">
            <v>z</v>
          </cell>
          <cell r="N9" t="str">
            <v>MU</v>
          </cell>
          <cell r="O9" t="str">
            <v>010000069452574206519</v>
          </cell>
        </row>
        <row r="10">
          <cell r="A10">
            <v>22143928</v>
          </cell>
          <cell r="B10" t="str">
            <v>1BSX935</v>
          </cell>
          <cell r="C10">
            <v>235.97</v>
          </cell>
          <cell r="D10">
            <v>483.65</v>
          </cell>
          <cell r="E10">
            <v>48.27</v>
          </cell>
          <cell r="F10">
            <v>531.91999999999996</v>
          </cell>
          <cell r="J10" t="str">
            <v>S</v>
          </cell>
          <cell r="K10" t="str">
            <v>z</v>
          </cell>
          <cell r="N10" t="str">
            <v>MU</v>
          </cell>
          <cell r="O10" t="str">
            <v>010000069412574202269</v>
          </cell>
        </row>
        <row r="11">
          <cell r="A11">
            <v>22257561</v>
          </cell>
          <cell r="B11" t="str">
            <v>1EVM327</v>
          </cell>
          <cell r="C11">
            <v>459.16</v>
          </cell>
          <cell r="D11">
            <v>896.37</v>
          </cell>
          <cell r="E11">
            <v>89.38</v>
          </cell>
          <cell r="F11">
            <v>985.75</v>
          </cell>
          <cell r="J11" t="str">
            <v>S</v>
          </cell>
          <cell r="K11" t="str">
            <v>z</v>
          </cell>
          <cell r="N11" t="str">
            <v>MU</v>
          </cell>
          <cell r="O11" t="str">
            <v>010000069452574201623</v>
          </cell>
        </row>
        <row r="12">
          <cell r="A12">
            <v>27398220</v>
          </cell>
          <cell r="B12" t="str">
            <v>1COS860</v>
          </cell>
          <cell r="C12">
            <v>51.68</v>
          </cell>
          <cell r="D12">
            <v>100.15</v>
          </cell>
          <cell r="E12">
            <v>9.91</v>
          </cell>
          <cell r="F12">
            <v>110.06</v>
          </cell>
          <cell r="J12" t="str">
            <v>S</v>
          </cell>
          <cell r="K12" t="str">
            <v>z</v>
          </cell>
          <cell r="N12" t="str">
            <v>MU</v>
          </cell>
          <cell r="O12" t="str">
            <v>010000069452574210795</v>
          </cell>
        </row>
        <row r="13">
          <cell r="A13">
            <v>50979037</v>
          </cell>
          <cell r="B13" t="str">
            <v>1GOO771</v>
          </cell>
          <cell r="C13">
            <v>549.82000000000005</v>
          </cell>
          <cell r="D13">
            <v>1099.7</v>
          </cell>
          <cell r="E13">
            <v>109.61</v>
          </cell>
          <cell r="F13">
            <v>1209.31</v>
          </cell>
          <cell r="J13" t="str">
            <v>S</v>
          </cell>
          <cell r="K13" t="str">
            <v>z</v>
          </cell>
          <cell r="N13" t="str">
            <v>MU</v>
          </cell>
          <cell r="O13" t="str">
            <v>010000069452574215008</v>
          </cell>
        </row>
        <row r="14">
          <cell r="A14">
            <v>51513348</v>
          </cell>
          <cell r="B14" t="str">
            <v>1GUE194</v>
          </cell>
          <cell r="C14">
            <v>210.3</v>
          </cell>
          <cell r="D14">
            <v>395.36</v>
          </cell>
          <cell r="E14">
            <v>39.53</v>
          </cell>
          <cell r="F14">
            <v>434.89</v>
          </cell>
          <cell r="J14" t="str">
            <v>S</v>
          </cell>
          <cell r="K14" t="str">
            <v>z</v>
          </cell>
          <cell r="N14" t="str">
            <v>MU</v>
          </cell>
          <cell r="O14" t="str">
            <v>010000069452574201837</v>
          </cell>
        </row>
        <row r="15">
          <cell r="A15">
            <v>51908522</v>
          </cell>
          <cell r="B15" t="str">
            <v>1GXV651</v>
          </cell>
          <cell r="C15">
            <v>62.43</v>
          </cell>
          <cell r="D15">
            <v>128.72999999999999</v>
          </cell>
          <cell r="E15">
            <v>12.82</v>
          </cell>
          <cell r="F15">
            <v>141.55000000000001</v>
          </cell>
          <cell r="J15" t="str">
            <v>S</v>
          </cell>
          <cell r="K15" t="str">
            <v>z</v>
          </cell>
          <cell r="N15" t="str">
            <v>MU</v>
          </cell>
          <cell r="O15" t="str">
            <v>010000070952574202267</v>
          </cell>
        </row>
        <row r="16">
          <cell r="A16">
            <v>52119871</v>
          </cell>
          <cell r="B16" t="str">
            <v>1GWP045</v>
          </cell>
          <cell r="C16">
            <v>47.37</v>
          </cell>
          <cell r="D16">
            <v>95.63</v>
          </cell>
          <cell r="E16">
            <v>9.51</v>
          </cell>
          <cell r="F16">
            <v>105.14</v>
          </cell>
          <cell r="J16" t="str">
            <v>S</v>
          </cell>
          <cell r="K16" t="str">
            <v>z</v>
          </cell>
          <cell r="N16" t="str">
            <v>MU</v>
          </cell>
          <cell r="O16" t="str">
            <v>010000069412574205511</v>
          </cell>
        </row>
        <row r="17">
          <cell r="A17">
            <v>52341178</v>
          </cell>
          <cell r="B17" t="str">
            <v>1GWP192</v>
          </cell>
          <cell r="C17">
            <v>139.38</v>
          </cell>
          <cell r="D17">
            <v>275.14</v>
          </cell>
          <cell r="E17">
            <v>27.51</v>
          </cell>
          <cell r="F17">
            <v>302.64999999999998</v>
          </cell>
          <cell r="J17" t="str">
            <v>S</v>
          </cell>
          <cell r="K17" t="str">
            <v>z</v>
          </cell>
          <cell r="N17" t="str">
            <v>MU</v>
          </cell>
          <cell r="O17" t="str">
            <v>010000069452574201834</v>
          </cell>
        </row>
        <row r="18">
          <cell r="A18">
            <v>54212526</v>
          </cell>
          <cell r="B18" t="str">
            <v>1GOA100</v>
          </cell>
          <cell r="C18">
            <v>345.99</v>
          </cell>
          <cell r="D18">
            <v>684.37</v>
          </cell>
          <cell r="E18">
            <v>68.19</v>
          </cell>
          <cell r="F18">
            <v>752.56</v>
          </cell>
          <cell r="J18" t="str">
            <v>S</v>
          </cell>
          <cell r="K18" t="str">
            <v>z</v>
          </cell>
          <cell r="N18" t="str">
            <v>MU</v>
          </cell>
          <cell r="O18" t="str">
            <v>010000022112574200000</v>
          </cell>
        </row>
        <row r="19">
          <cell r="A19">
            <v>55678824</v>
          </cell>
          <cell r="B19" t="str">
            <v>1GDY743</v>
          </cell>
          <cell r="C19">
            <v>92.75</v>
          </cell>
          <cell r="D19">
            <v>174.29</v>
          </cell>
          <cell r="E19">
            <v>17.43</v>
          </cell>
          <cell r="F19">
            <v>191.72</v>
          </cell>
          <cell r="J19" t="str">
            <v>S</v>
          </cell>
          <cell r="K19" t="str">
            <v>z</v>
          </cell>
          <cell r="N19" t="str">
            <v>MU</v>
          </cell>
          <cell r="O19" t="str">
            <v>010000069452574200821</v>
          </cell>
        </row>
        <row r="20">
          <cell r="A20">
            <v>55966989</v>
          </cell>
          <cell r="B20" t="str">
            <v>1GUE180</v>
          </cell>
          <cell r="C20">
            <v>51.62</v>
          </cell>
          <cell r="D20">
            <v>96.05</v>
          </cell>
          <cell r="E20">
            <v>9.61</v>
          </cell>
          <cell r="F20">
            <v>105.66</v>
          </cell>
          <cell r="J20" t="str">
            <v>S</v>
          </cell>
          <cell r="K20" t="str">
            <v>z</v>
          </cell>
          <cell r="N20" t="str">
            <v>MU</v>
          </cell>
          <cell r="O20" t="str">
            <v>010000069452574201617</v>
          </cell>
        </row>
        <row r="21">
          <cell r="A21">
            <v>57940180</v>
          </cell>
          <cell r="B21" t="str">
            <v>1GVD723</v>
          </cell>
          <cell r="C21">
            <v>155</v>
          </cell>
          <cell r="D21">
            <v>316.3</v>
          </cell>
          <cell r="E21">
            <v>31.53</v>
          </cell>
          <cell r="F21">
            <v>347.83</v>
          </cell>
          <cell r="J21" t="str">
            <v>S</v>
          </cell>
          <cell r="K21" t="str">
            <v>z</v>
          </cell>
          <cell r="N21" t="str">
            <v>MU</v>
          </cell>
          <cell r="O21" t="str">
            <v>010000069412574205513</v>
          </cell>
        </row>
        <row r="22">
          <cell r="A22">
            <v>59358969</v>
          </cell>
          <cell r="B22" t="str">
            <v>1GTI631</v>
          </cell>
          <cell r="C22">
            <v>42.69</v>
          </cell>
          <cell r="D22">
            <v>77.3</v>
          </cell>
          <cell r="E22">
            <v>7.68</v>
          </cell>
          <cell r="F22">
            <v>84.98</v>
          </cell>
          <cell r="J22" t="str">
            <v>S</v>
          </cell>
          <cell r="K22" t="str">
            <v>z</v>
          </cell>
          <cell r="N22" t="str">
            <v>MU</v>
          </cell>
          <cell r="O22" t="str">
            <v>010000069412574202269</v>
          </cell>
        </row>
        <row r="23">
          <cell r="A23">
            <v>60165833</v>
          </cell>
          <cell r="B23" t="str">
            <v>1GTD603</v>
          </cell>
          <cell r="C23">
            <v>215.49</v>
          </cell>
          <cell r="D23">
            <v>449.16</v>
          </cell>
          <cell r="E23">
            <v>44.71</v>
          </cell>
          <cell r="F23">
            <v>493.87</v>
          </cell>
          <cell r="J23" t="str">
            <v>S</v>
          </cell>
          <cell r="K23" t="str">
            <v>z</v>
          </cell>
          <cell r="N23" t="str">
            <v>MU</v>
          </cell>
          <cell r="O23" t="str">
            <v>010000069412574201624</v>
          </cell>
        </row>
        <row r="24">
          <cell r="A24">
            <v>60218475</v>
          </cell>
          <cell r="B24" t="str">
            <v>1GPD065</v>
          </cell>
          <cell r="C24">
            <v>98.71</v>
          </cell>
          <cell r="D24">
            <v>187.27</v>
          </cell>
          <cell r="E24">
            <v>18.68</v>
          </cell>
          <cell r="F24">
            <v>205.95</v>
          </cell>
          <cell r="J24" t="str">
            <v>S</v>
          </cell>
          <cell r="K24" t="str">
            <v>z</v>
          </cell>
          <cell r="N24" t="str">
            <v>MU</v>
          </cell>
          <cell r="O24" t="str">
            <v>010000069452574208204</v>
          </cell>
        </row>
        <row r="25">
          <cell r="A25">
            <v>60355558</v>
          </cell>
          <cell r="B25" t="str">
            <v>1GPG997</v>
          </cell>
          <cell r="C25">
            <v>121.55</v>
          </cell>
          <cell r="D25">
            <v>242.38</v>
          </cell>
          <cell r="E25">
            <v>24.19</v>
          </cell>
          <cell r="F25">
            <v>266.57</v>
          </cell>
          <cell r="J25" t="str">
            <v>S</v>
          </cell>
          <cell r="K25" t="str">
            <v>z</v>
          </cell>
          <cell r="N25" t="str">
            <v>MU</v>
          </cell>
          <cell r="O25" t="str">
            <v>010000069452574201834</v>
          </cell>
        </row>
        <row r="26">
          <cell r="A26">
            <v>61168224</v>
          </cell>
          <cell r="B26" t="str">
            <v>1GCW831</v>
          </cell>
          <cell r="C26">
            <v>82.62</v>
          </cell>
          <cell r="D26">
            <v>168.91</v>
          </cell>
          <cell r="E26">
            <v>16.79</v>
          </cell>
          <cell r="F26">
            <v>185.7</v>
          </cell>
          <cell r="J26" t="str">
            <v>S</v>
          </cell>
          <cell r="K26" t="str">
            <v>z</v>
          </cell>
          <cell r="N26" t="str">
            <v>MU</v>
          </cell>
          <cell r="O26" t="str">
            <v>010000069412574201614</v>
          </cell>
        </row>
        <row r="27">
          <cell r="A27">
            <v>61552500</v>
          </cell>
          <cell r="B27" t="str">
            <v>1GNH585</v>
          </cell>
          <cell r="C27">
            <v>123.93</v>
          </cell>
          <cell r="D27">
            <v>242.73</v>
          </cell>
          <cell r="E27">
            <v>24.28</v>
          </cell>
          <cell r="F27">
            <v>267.01</v>
          </cell>
          <cell r="J27" t="str">
            <v>S</v>
          </cell>
          <cell r="K27" t="str">
            <v>z</v>
          </cell>
          <cell r="N27" t="str">
            <v>MU</v>
          </cell>
          <cell r="O27" t="str">
            <v>010000069412574205510</v>
          </cell>
        </row>
        <row r="28">
          <cell r="A28">
            <v>61635289</v>
          </cell>
          <cell r="B28" t="str">
            <v>C1417</v>
          </cell>
          <cell r="C28">
            <v>121.02</v>
          </cell>
          <cell r="D28">
            <v>216.21</v>
          </cell>
          <cell r="E28">
            <v>21.52</v>
          </cell>
          <cell r="F28">
            <v>237.73</v>
          </cell>
          <cell r="J28" t="str">
            <v>S</v>
          </cell>
          <cell r="K28" t="str">
            <v>z</v>
          </cell>
          <cell r="N28" t="str">
            <v>MU</v>
          </cell>
          <cell r="O28" t="str">
            <v>010000069452574201835</v>
          </cell>
        </row>
        <row r="29">
          <cell r="A29">
            <v>61714324</v>
          </cell>
          <cell r="B29" t="str">
            <v>1GML713</v>
          </cell>
          <cell r="C29">
            <v>18.18</v>
          </cell>
          <cell r="D29">
            <v>37.659999999999997</v>
          </cell>
          <cell r="E29">
            <v>3.72</v>
          </cell>
          <cell r="F29">
            <v>41.38</v>
          </cell>
          <cell r="J29" t="str">
            <v>S</v>
          </cell>
          <cell r="K29" t="str">
            <v>z</v>
          </cell>
          <cell r="N29" t="str">
            <v>MU</v>
          </cell>
          <cell r="O29" t="str">
            <v>010000069412574201621</v>
          </cell>
        </row>
        <row r="30">
          <cell r="A30">
            <v>61796156</v>
          </cell>
          <cell r="B30" t="str">
            <v>1EXP564</v>
          </cell>
          <cell r="C30">
            <v>127.19</v>
          </cell>
          <cell r="D30">
            <v>267.5</v>
          </cell>
          <cell r="E30">
            <v>26.65</v>
          </cell>
          <cell r="F30">
            <v>294.14999999999998</v>
          </cell>
          <cell r="J30" t="str">
            <v>S</v>
          </cell>
          <cell r="K30" t="str">
            <v>z</v>
          </cell>
          <cell r="N30" t="str">
            <v>MU</v>
          </cell>
          <cell r="O30" t="str">
            <v>010000069452574202273</v>
          </cell>
        </row>
        <row r="31">
          <cell r="A31">
            <v>62817308</v>
          </cell>
          <cell r="B31" t="str">
            <v>1GMX450</v>
          </cell>
          <cell r="C31">
            <v>196.75</v>
          </cell>
          <cell r="D31">
            <v>381.61</v>
          </cell>
          <cell r="E31">
            <v>37.909999999999997</v>
          </cell>
          <cell r="F31">
            <v>419.52</v>
          </cell>
          <cell r="J31" t="str">
            <v>S</v>
          </cell>
          <cell r="K31" t="str">
            <v>z</v>
          </cell>
          <cell r="N31" t="str">
            <v>MU</v>
          </cell>
          <cell r="O31" t="str">
            <v>010000069412574201833</v>
          </cell>
        </row>
        <row r="32">
          <cell r="A32">
            <v>63312499</v>
          </cell>
          <cell r="B32" t="str">
            <v>1GTJ742</v>
          </cell>
          <cell r="C32">
            <v>215.75</v>
          </cell>
          <cell r="D32">
            <v>423.96</v>
          </cell>
          <cell r="E32">
            <v>42.24</v>
          </cell>
          <cell r="F32">
            <v>466.2</v>
          </cell>
          <cell r="J32" t="str">
            <v>S</v>
          </cell>
          <cell r="K32" t="str">
            <v>z</v>
          </cell>
          <cell r="N32" t="str">
            <v>MU</v>
          </cell>
          <cell r="O32" t="str">
            <v>010000069412574201625</v>
          </cell>
        </row>
        <row r="33">
          <cell r="A33">
            <v>63565435</v>
          </cell>
          <cell r="B33" t="str">
            <v>1GTS189</v>
          </cell>
          <cell r="C33">
            <v>175.73</v>
          </cell>
          <cell r="D33">
            <v>348.2</v>
          </cell>
          <cell r="E33">
            <v>34.72</v>
          </cell>
          <cell r="F33">
            <v>382.92</v>
          </cell>
          <cell r="J33" t="str">
            <v>S</v>
          </cell>
          <cell r="K33" t="str">
            <v>z</v>
          </cell>
          <cell r="N33" t="str">
            <v>MU</v>
          </cell>
          <cell r="O33" t="str">
            <v>010000069412574201611</v>
          </cell>
        </row>
        <row r="34">
          <cell r="A34">
            <v>65406208</v>
          </cell>
          <cell r="B34" t="str">
            <v>1GJL638</v>
          </cell>
          <cell r="C34">
            <v>355.72</v>
          </cell>
          <cell r="D34">
            <v>707.6</v>
          </cell>
          <cell r="E34">
            <v>70.47</v>
          </cell>
          <cell r="F34">
            <v>778.07</v>
          </cell>
          <cell r="J34" t="str">
            <v>S</v>
          </cell>
          <cell r="K34" t="str">
            <v>z</v>
          </cell>
          <cell r="N34" t="str">
            <v>MU</v>
          </cell>
          <cell r="O34" t="str">
            <v>010000069452574211620</v>
          </cell>
        </row>
        <row r="35">
          <cell r="A35">
            <v>66095836</v>
          </cell>
          <cell r="B35" t="str">
            <v>1GEO550</v>
          </cell>
          <cell r="C35">
            <v>107.7</v>
          </cell>
          <cell r="D35">
            <v>195.43</v>
          </cell>
          <cell r="E35">
            <v>19.39</v>
          </cell>
          <cell r="F35">
            <v>214.82</v>
          </cell>
          <cell r="J35" t="str">
            <v>S</v>
          </cell>
          <cell r="K35" t="str">
            <v>z</v>
          </cell>
          <cell r="N35" t="str">
            <v>MU</v>
          </cell>
          <cell r="O35" t="str">
            <v>010000069412574201832</v>
          </cell>
        </row>
        <row r="36">
          <cell r="C36">
            <v>7145.9199999999992</v>
          </cell>
          <cell r="D36">
            <v>14159.249999999995</v>
          </cell>
          <cell r="E36">
            <v>1411.1200000000003</v>
          </cell>
          <cell r="F36">
            <v>15570.369999999997</v>
          </cell>
        </row>
        <row r="44">
          <cell r="L44">
            <v>0</v>
          </cell>
        </row>
      </sheetData>
      <sheetData sheetId="10">
        <row r="1">
          <cell r="A1" t="str">
            <v>Card No</v>
          </cell>
          <cell r="B1" t="str">
            <v>Vehicle</v>
          </cell>
          <cell r="C1" t="str">
            <v>Litres</v>
          </cell>
          <cell r="D1" t="str">
            <v>Card Total</v>
          </cell>
          <cell r="E1" t="str">
            <v>GST</v>
          </cell>
          <cell r="F1" t="str">
            <v>Total Inc</v>
          </cell>
          <cell r="H1" t="str">
            <v>Line Type</v>
          </cell>
          <cell r="I1" t="str">
            <v>Description</v>
          </cell>
          <cell r="J1" t="str">
            <v>Service</v>
          </cell>
          <cell r="K1" t="str">
            <v xml:space="preserve">GST </v>
          </cell>
          <cell r="L1" t="str">
            <v>Amt Inc</v>
          </cell>
          <cell r="M1" t="str">
            <v>Due Date</v>
          </cell>
          <cell r="N1" t="str">
            <v>Ledger Code</v>
          </cell>
          <cell r="O1" t="str">
            <v>Account number</v>
          </cell>
        </row>
        <row r="2">
          <cell r="A2">
            <v>55369135</v>
          </cell>
          <cell r="B2" t="str">
            <v>1DNW981</v>
          </cell>
          <cell r="C2">
            <v>41.75</v>
          </cell>
          <cell r="D2">
            <v>88.52</v>
          </cell>
          <cell r="E2">
            <v>8.8000000000000007</v>
          </cell>
          <cell r="F2">
            <v>97.32</v>
          </cell>
          <cell r="J2" t="str">
            <v>s</v>
          </cell>
          <cell r="K2" t="str">
            <v>z</v>
          </cell>
          <cell r="N2" t="str">
            <v>MU</v>
          </cell>
          <cell r="O2" t="str">
            <v>010000029612574210932</v>
          </cell>
        </row>
        <row r="3">
          <cell r="A3">
            <v>50144988</v>
          </cell>
          <cell r="B3" t="str">
            <v>1GZB575</v>
          </cell>
          <cell r="C3">
            <v>72.66</v>
          </cell>
          <cell r="D3">
            <v>145.77000000000001</v>
          </cell>
          <cell r="E3">
            <v>14.53</v>
          </cell>
          <cell r="F3">
            <v>160.30000000000001</v>
          </cell>
          <cell r="J3" t="str">
            <v>s</v>
          </cell>
          <cell r="K3" t="str">
            <v>z</v>
          </cell>
          <cell r="N3" t="str">
            <v>MU</v>
          </cell>
          <cell r="O3" t="str">
            <v>010000069412574205515</v>
          </cell>
        </row>
        <row r="4">
          <cell r="A4">
            <v>51703071</v>
          </cell>
          <cell r="B4" t="str">
            <v>1HBB159</v>
          </cell>
          <cell r="C4">
            <v>283.04000000000002</v>
          </cell>
          <cell r="D4">
            <v>597.67999999999995</v>
          </cell>
          <cell r="E4">
            <v>59.52</v>
          </cell>
          <cell r="F4">
            <v>657.2</v>
          </cell>
          <cell r="J4" t="str">
            <v>s</v>
          </cell>
          <cell r="K4" t="str">
            <v>z</v>
          </cell>
          <cell r="N4" t="str">
            <v>MU</v>
          </cell>
          <cell r="O4" t="str">
            <v>010000069452574213470</v>
          </cell>
        </row>
        <row r="5">
          <cell r="A5">
            <v>52395216</v>
          </cell>
          <cell r="B5" t="str">
            <v>MURDOCH</v>
          </cell>
          <cell r="C5">
            <v>536.75</v>
          </cell>
          <cell r="D5">
            <v>1132.08</v>
          </cell>
          <cell r="E5">
            <v>112.96</v>
          </cell>
          <cell r="F5">
            <v>1245.04</v>
          </cell>
          <cell r="J5" t="str">
            <v>s</v>
          </cell>
          <cell r="K5" t="str">
            <v>z</v>
          </cell>
          <cell r="N5" t="str">
            <v>MU</v>
          </cell>
          <cell r="O5" t="str">
            <v>010000069412574201829</v>
          </cell>
        </row>
        <row r="6">
          <cell r="A6">
            <v>56398273</v>
          </cell>
          <cell r="B6" t="str">
            <v>1BFT332</v>
          </cell>
          <cell r="C6">
            <v>127.99</v>
          </cell>
          <cell r="D6">
            <v>255.98</v>
          </cell>
          <cell r="E6">
            <v>25.5</v>
          </cell>
          <cell r="F6">
            <v>281.48</v>
          </cell>
          <cell r="J6" t="str">
            <v>s</v>
          </cell>
          <cell r="K6" t="str">
            <v>z</v>
          </cell>
          <cell r="N6" t="str">
            <v>MU</v>
          </cell>
          <cell r="O6" t="str">
            <v>010000026912574200000</v>
          </cell>
        </row>
        <row r="7">
          <cell r="A7">
            <v>59926906</v>
          </cell>
          <cell r="B7" t="str">
            <v>1GEZ923</v>
          </cell>
          <cell r="C7">
            <v>57.47</v>
          </cell>
          <cell r="D7">
            <v>108.61</v>
          </cell>
          <cell r="E7">
            <v>10.8</v>
          </cell>
          <cell r="F7">
            <v>119.41</v>
          </cell>
          <cell r="J7" t="str">
            <v>s</v>
          </cell>
          <cell r="K7" t="str">
            <v>z</v>
          </cell>
          <cell r="N7" t="str">
            <v>MU</v>
          </cell>
          <cell r="O7" t="str">
            <v>010000029612574210931</v>
          </cell>
        </row>
        <row r="8">
          <cell r="A8">
            <v>66122812</v>
          </cell>
          <cell r="B8" t="str">
            <v>1GYE403</v>
          </cell>
          <cell r="C8">
            <v>346.63</v>
          </cell>
          <cell r="D8">
            <v>710.2</v>
          </cell>
          <cell r="E8">
            <v>70.86</v>
          </cell>
          <cell r="F8">
            <v>781.06</v>
          </cell>
          <cell r="J8" t="str">
            <v>s</v>
          </cell>
          <cell r="K8" t="str">
            <v>z</v>
          </cell>
          <cell r="N8" t="str">
            <v>MU</v>
          </cell>
          <cell r="O8" t="str">
            <v>010000069412574201619</v>
          </cell>
        </row>
        <row r="9">
          <cell r="A9">
            <v>18843705</v>
          </cell>
          <cell r="B9" t="str">
            <v>1ETO864</v>
          </cell>
          <cell r="C9">
            <v>442.69</v>
          </cell>
          <cell r="D9">
            <v>869.27</v>
          </cell>
          <cell r="E9">
            <v>86.62</v>
          </cell>
          <cell r="F9">
            <v>955.89</v>
          </cell>
          <cell r="J9" t="str">
            <v>S</v>
          </cell>
          <cell r="K9" t="str">
            <v>z</v>
          </cell>
          <cell r="N9" t="str">
            <v>MU</v>
          </cell>
          <cell r="O9" t="str">
            <v>010000069412574205518</v>
          </cell>
        </row>
        <row r="10">
          <cell r="A10">
            <v>21483721</v>
          </cell>
          <cell r="B10" t="str">
            <v>1DHO356</v>
          </cell>
          <cell r="C10">
            <v>129.22</v>
          </cell>
          <cell r="D10">
            <v>243.08</v>
          </cell>
          <cell r="E10">
            <v>24.26</v>
          </cell>
          <cell r="F10">
            <v>267.33999999999997</v>
          </cell>
          <cell r="J10" t="str">
            <v>S</v>
          </cell>
          <cell r="K10" t="str">
            <v>z</v>
          </cell>
          <cell r="N10" t="str">
            <v>MU</v>
          </cell>
          <cell r="O10" t="str">
            <v>010000069452574201623</v>
          </cell>
        </row>
        <row r="11">
          <cell r="A11">
            <v>22004583</v>
          </cell>
          <cell r="B11" t="str">
            <v>1GCD776</v>
          </cell>
          <cell r="C11">
            <v>325.47000000000003</v>
          </cell>
          <cell r="D11">
            <v>668.99</v>
          </cell>
          <cell r="E11">
            <v>66.55</v>
          </cell>
          <cell r="F11">
            <v>735.54</v>
          </cell>
          <cell r="J11" t="str">
            <v>S</v>
          </cell>
          <cell r="K11" t="str">
            <v>z</v>
          </cell>
          <cell r="N11" t="str">
            <v>MU</v>
          </cell>
          <cell r="O11" t="str">
            <v>010000069452574206519</v>
          </cell>
        </row>
        <row r="12">
          <cell r="A12">
            <v>22143928</v>
          </cell>
          <cell r="B12" t="str">
            <v>1BSX935</v>
          </cell>
          <cell r="C12">
            <v>710.57</v>
          </cell>
          <cell r="D12">
            <v>1611.49</v>
          </cell>
          <cell r="E12">
            <v>160.79</v>
          </cell>
          <cell r="F12">
            <v>1772.28</v>
          </cell>
          <cell r="J12" t="str">
            <v>S</v>
          </cell>
          <cell r="K12" t="str">
            <v>z</v>
          </cell>
          <cell r="N12" t="str">
            <v>MU</v>
          </cell>
          <cell r="O12" t="str">
            <v>010000069412574202269</v>
          </cell>
        </row>
        <row r="13">
          <cell r="A13">
            <v>22257561</v>
          </cell>
          <cell r="B13" t="str">
            <v>1EVM327</v>
          </cell>
          <cell r="C13">
            <v>28.31</v>
          </cell>
          <cell r="D13">
            <v>58.35</v>
          </cell>
          <cell r="E13">
            <v>5.83</v>
          </cell>
          <cell r="F13">
            <v>64.180000000000007</v>
          </cell>
          <cell r="J13" t="str">
            <v>S</v>
          </cell>
          <cell r="K13" t="str">
            <v>z</v>
          </cell>
          <cell r="N13" t="str">
            <v>MU</v>
          </cell>
          <cell r="O13" t="str">
            <v>010000069452574201623</v>
          </cell>
        </row>
        <row r="14">
          <cell r="A14">
            <v>23982316</v>
          </cell>
          <cell r="B14" t="str">
            <v>1ALX198</v>
          </cell>
          <cell r="C14">
            <v>132.59</v>
          </cell>
          <cell r="D14">
            <v>281.23</v>
          </cell>
          <cell r="E14">
            <v>28.07</v>
          </cell>
          <cell r="F14">
            <v>309.3</v>
          </cell>
          <cell r="J14" t="str">
            <v>S</v>
          </cell>
          <cell r="K14" t="str">
            <v>z</v>
          </cell>
          <cell r="N14" t="str">
            <v>MU</v>
          </cell>
          <cell r="O14" t="str">
            <v>010000036312574200000</v>
          </cell>
        </row>
        <row r="15">
          <cell r="A15">
            <v>27398220</v>
          </cell>
          <cell r="B15" t="str">
            <v>1COS860</v>
          </cell>
          <cell r="C15">
            <v>82.62</v>
          </cell>
          <cell r="D15">
            <v>147.97999999999999</v>
          </cell>
          <cell r="E15">
            <v>14.75</v>
          </cell>
          <cell r="F15">
            <v>162.72999999999999</v>
          </cell>
          <cell r="J15" t="str">
            <v>S</v>
          </cell>
          <cell r="K15" t="str">
            <v>z</v>
          </cell>
          <cell r="N15" t="str">
            <v>MU</v>
          </cell>
          <cell r="O15" t="str">
            <v>010000069452574210795</v>
          </cell>
        </row>
        <row r="16">
          <cell r="A16">
            <v>50979037</v>
          </cell>
          <cell r="B16" t="str">
            <v>1GOO771</v>
          </cell>
          <cell r="C16">
            <v>426.92</v>
          </cell>
          <cell r="D16">
            <v>884.35</v>
          </cell>
          <cell r="E16">
            <v>88.23</v>
          </cell>
          <cell r="F16">
            <v>972.58</v>
          </cell>
          <cell r="J16" t="str">
            <v>S</v>
          </cell>
          <cell r="K16" t="str">
            <v>z</v>
          </cell>
          <cell r="N16" t="str">
            <v>MU</v>
          </cell>
          <cell r="O16" t="str">
            <v>010000069452574215008</v>
          </cell>
        </row>
        <row r="17">
          <cell r="A17">
            <v>51513348</v>
          </cell>
          <cell r="B17" t="str">
            <v>1GUE194</v>
          </cell>
          <cell r="C17">
            <v>288.69</v>
          </cell>
          <cell r="D17">
            <v>584.12</v>
          </cell>
          <cell r="E17">
            <v>58.31</v>
          </cell>
          <cell r="F17">
            <v>642.42999999999995</v>
          </cell>
          <cell r="J17" t="str">
            <v>S</v>
          </cell>
          <cell r="K17" t="str">
            <v>z</v>
          </cell>
          <cell r="N17" t="str">
            <v>MU</v>
          </cell>
          <cell r="O17" t="str">
            <v>010000069452574201837</v>
          </cell>
        </row>
        <row r="18">
          <cell r="A18">
            <v>51908522</v>
          </cell>
          <cell r="B18" t="str">
            <v>1GXV651</v>
          </cell>
          <cell r="C18">
            <v>17.77</v>
          </cell>
          <cell r="D18">
            <v>37.979999999999997</v>
          </cell>
          <cell r="E18">
            <v>3.75</v>
          </cell>
          <cell r="F18">
            <v>41.73</v>
          </cell>
          <cell r="J18" t="str">
            <v>S</v>
          </cell>
          <cell r="K18" t="str">
            <v>z</v>
          </cell>
          <cell r="N18" t="str">
            <v>MU</v>
          </cell>
          <cell r="O18" t="str">
            <v>010000070952574202267</v>
          </cell>
        </row>
        <row r="19">
          <cell r="A19">
            <v>52119871</v>
          </cell>
          <cell r="B19" t="str">
            <v>1GWP045</v>
          </cell>
          <cell r="C19">
            <v>50.6</v>
          </cell>
          <cell r="D19">
            <v>107.64</v>
          </cell>
          <cell r="E19">
            <v>10.71</v>
          </cell>
          <cell r="F19">
            <v>118.35</v>
          </cell>
          <cell r="J19" t="str">
            <v>S</v>
          </cell>
          <cell r="K19" t="str">
            <v>z</v>
          </cell>
          <cell r="N19" t="str">
            <v>MU</v>
          </cell>
          <cell r="O19" t="str">
            <v>010000069412574205511</v>
          </cell>
        </row>
        <row r="20">
          <cell r="A20">
            <v>52341178</v>
          </cell>
          <cell r="B20" t="str">
            <v>1GWP192</v>
          </cell>
          <cell r="C20">
            <v>115.48</v>
          </cell>
          <cell r="D20">
            <v>234.06</v>
          </cell>
          <cell r="E20">
            <v>23.4</v>
          </cell>
          <cell r="F20">
            <v>257.45999999999998</v>
          </cell>
          <cell r="J20" t="str">
            <v>S</v>
          </cell>
          <cell r="K20" t="str">
            <v>z</v>
          </cell>
          <cell r="N20" t="str">
            <v>MU</v>
          </cell>
          <cell r="O20" t="str">
            <v>010000069452574201834</v>
          </cell>
        </row>
        <row r="21">
          <cell r="A21">
            <v>54212526</v>
          </cell>
          <cell r="B21" t="str">
            <v>1GOA100</v>
          </cell>
          <cell r="C21">
            <v>234.3</v>
          </cell>
          <cell r="D21">
            <v>490.41</v>
          </cell>
          <cell r="E21">
            <v>48.83</v>
          </cell>
          <cell r="F21">
            <v>539.24</v>
          </cell>
          <cell r="J21" t="str">
            <v>S</v>
          </cell>
          <cell r="K21" t="str">
            <v>z</v>
          </cell>
          <cell r="N21" t="str">
            <v>MU</v>
          </cell>
          <cell r="O21" t="str">
            <v>010000022112574200000</v>
          </cell>
        </row>
        <row r="22">
          <cell r="A22">
            <v>54788038</v>
          </cell>
          <cell r="B22" t="str">
            <v>1AXW429</v>
          </cell>
          <cell r="C22">
            <v>49.87</v>
          </cell>
          <cell r="D22">
            <v>82.98</v>
          </cell>
          <cell r="E22">
            <v>8.25</v>
          </cell>
          <cell r="F22">
            <v>91.23</v>
          </cell>
          <cell r="J22" t="str">
            <v>S</v>
          </cell>
          <cell r="K22" t="str">
            <v>z</v>
          </cell>
          <cell r="N22" t="str">
            <v>MU</v>
          </cell>
          <cell r="O22" t="str">
            <v>010000026912574200000</v>
          </cell>
        </row>
        <row r="23">
          <cell r="A23">
            <v>55678824</v>
          </cell>
          <cell r="B23" t="str">
            <v>1GDY743</v>
          </cell>
          <cell r="C23">
            <v>120.77</v>
          </cell>
          <cell r="D23">
            <v>231.01</v>
          </cell>
          <cell r="E23">
            <v>23.1</v>
          </cell>
          <cell r="F23">
            <v>254.11</v>
          </cell>
          <cell r="J23" t="str">
            <v>S</v>
          </cell>
          <cell r="K23" t="str">
            <v>z</v>
          </cell>
          <cell r="N23" t="str">
            <v>MU</v>
          </cell>
          <cell r="O23" t="str">
            <v>010000069452574200821</v>
          </cell>
        </row>
        <row r="24">
          <cell r="A24">
            <v>55966989</v>
          </cell>
          <cell r="B24" t="str">
            <v>1GUE180</v>
          </cell>
          <cell r="C24">
            <v>149.22999999999999</v>
          </cell>
          <cell r="D24">
            <v>310.95</v>
          </cell>
          <cell r="E24">
            <v>30.89</v>
          </cell>
          <cell r="F24">
            <v>341.84</v>
          </cell>
          <cell r="J24" t="str">
            <v>S</v>
          </cell>
          <cell r="K24" t="str">
            <v>z</v>
          </cell>
          <cell r="N24" t="str">
            <v>MU</v>
          </cell>
          <cell r="O24" t="str">
            <v>010000069452574201617</v>
          </cell>
        </row>
        <row r="25">
          <cell r="A25">
            <v>57940180</v>
          </cell>
          <cell r="B25" t="str">
            <v>1GVD723</v>
          </cell>
          <cell r="C25">
            <v>82.89</v>
          </cell>
          <cell r="D25">
            <v>169.11</v>
          </cell>
          <cell r="E25">
            <v>16.809999999999999</v>
          </cell>
          <cell r="F25">
            <v>185.92</v>
          </cell>
          <cell r="J25" t="str">
            <v>S</v>
          </cell>
          <cell r="K25" t="str">
            <v>z</v>
          </cell>
          <cell r="N25" t="str">
            <v>MU</v>
          </cell>
          <cell r="O25" t="str">
            <v>010000069412574205513</v>
          </cell>
        </row>
        <row r="26">
          <cell r="A26">
            <v>59189919</v>
          </cell>
          <cell r="B26" t="str">
            <v>C1631</v>
          </cell>
          <cell r="C26">
            <v>344.55</v>
          </cell>
          <cell r="D26">
            <v>718.82</v>
          </cell>
          <cell r="E26">
            <v>71.73</v>
          </cell>
          <cell r="F26">
            <v>790.55</v>
          </cell>
          <cell r="J26" t="str">
            <v>S</v>
          </cell>
          <cell r="K26" t="str">
            <v>z</v>
          </cell>
          <cell r="N26" t="str">
            <v>MU</v>
          </cell>
          <cell r="O26" t="str">
            <v>010000069452574201835</v>
          </cell>
        </row>
        <row r="27">
          <cell r="A27">
            <v>59358969</v>
          </cell>
          <cell r="B27" t="str">
            <v>1GTI631</v>
          </cell>
          <cell r="C27">
            <v>130.16</v>
          </cell>
          <cell r="D27">
            <v>235.91</v>
          </cell>
          <cell r="E27">
            <v>23.44</v>
          </cell>
          <cell r="F27">
            <v>259.35000000000002</v>
          </cell>
          <cell r="J27" t="str">
            <v>S</v>
          </cell>
          <cell r="K27" t="str">
            <v>z</v>
          </cell>
          <cell r="N27" t="str">
            <v>MU</v>
          </cell>
          <cell r="O27" t="str">
            <v>010000069412574202269</v>
          </cell>
        </row>
        <row r="28">
          <cell r="A28">
            <v>60165833</v>
          </cell>
          <cell r="B28" t="str">
            <v>1GTD603</v>
          </cell>
          <cell r="C28">
            <v>257.89999999999998</v>
          </cell>
          <cell r="D28">
            <v>556.51</v>
          </cell>
          <cell r="E28">
            <v>55.4</v>
          </cell>
          <cell r="F28">
            <v>611.91</v>
          </cell>
          <cell r="J28" t="str">
            <v>S</v>
          </cell>
          <cell r="K28" t="str">
            <v>z</v>
          </cell>
          <cell r="N28" t="str">
            <v>MU</v>
          </cell>
          <cell r="O28" t="str">
            <v>010000069412574201624</v>
          </cell>
        </row>
        <row r="29">
          <cell r="A29">
            <v>60218475</v>
          </cell>
          <cell r="B29" t="str">
            <v>1GPD065</v>
          </cell>
          <cell r="C29">
            <v>106.13</v>
          </cell>
          <cell r="D29">
            <v>219.01</v>
          </cell>
          <cell r="E29">
            <v>21.81</v>
          </cell>
          <cell r="F29">
            <v>240.82</v>
          </cell>
          <cell r="J29" t="str">
            <v>S</v>
          </cell>
          <cell r="K29" t="str">
            <v>z</v>
          </cell>
          <cell r="N29" t="str">
            <v>MU</v>
          </cell>
          <cell r="O29" t="str">
            <v>010000069452574208204</v>
          </cell>
        </row>
        <row r="30">
          <cell r="A30">
            <v>60355558</v>
          </cell>
          <cell r="B30" t="str">
            <v>1GPG997</v>
          </cell>
          <cell r="C30">
            <v>107.48</v>
          </cell>
          <cell r="D30">
            <v>215.38</v>
          </cell>
          <cell r="E30">
            <v>21.49</v>
          </cell>
          <cell r="F30">
            <v>236.87</v>
          </cell>
          <cell r="J30" t="str">
            <v>S</v>
          </cell>
          <cell r="K30" t="str">
            <v>z</v>
          </cell>
          <cell r="N30" t="str">
            <v>MU</v>
          </cell>
          <cell r="O30" t="str">
            <v>010000069452574201834</v>
          </cell>
        </row>
        <row r="31">
          <cell r="A31">
            <v>61168224</v>
          </cell>
          <cell r="B31" t="str">
            <v>1GCW831</v>
          </cell>
          <cell r="C31">
            <v>29.12</v>
          </cell>
          <cell r="D31">
            <v>59.78</v>
          </cell>
          <cell r="E31">
            <v>5.93</v>
          </cell>
          <cell r="F31">
            <v>65.709999999999994</v>
          </cell>
          <cell r="J31" t="str">
            <v>S</v>
          </cell>
          <cell r="K31" t="str">
            <v>z</v>
          </cell>
          <cell r="N31" t="str">
            <v>MU</v>
          </cell>
          <cell r="O31" t="str">
            <v>010000069412574201614</v>
          </cell>
        </row>
        <row r="32">
          <cell r="A32">
            <v>61552500</v>
          </cell>
          <cell r="B32" t="str">
            <v>1GNH585</v>
          </cell>
          <cell r="C32">
            <v>227.66</v>
          </cell>
          <cell r="D32">
            <v>471</v>
          </cell>
          <cell r="E32">
            <v>46.94</v>
          </cell>
          <cell r="F32">
            <v>517.94000000000005</v>
          </cell>
          <cell r="J32" t="str">
            <v>S</v>
          </cell>
          <cell r="K32" t="str">
            <v>z</v>
          </cell>
          <cell r="N32" t="str">
            <v>MU</v>
          </cell>
          <cell r="O32" t="str">
            <v>010000069412574205510</v>
          </cell>
        </row>
        <row r="33">
          <cell r="A33">
            <v>61714324</v>
          </cell>
          <cell r="B33" t="str">
            <v>1GML713</v>
          </cell>
          <cell r="C33">
            <v>99.61</v>
          </cell>
          <cell r="D33">
            <v>192.74</v>
          </cell>
          <cell r="E33">
            <v>19.13</v>
          </cell>
          <cell r="F33">
            <v>211.87</v>
          </cell>
          <cell r="J33" t="str">
            <v>S</v>
          </cell>
          <cell r="K33" t="str">
            <v>z</v>
          </cell>
          <cell r="N33" t="str">
            <v>MU</v>
          </cell>
          <cell r="O33" t="str">
            <v>010000069412574201621</v>
          </cell>
        </row>
        <row r="34">
          <cell r="A34">
            <v>61796156</v>
          </cell>
          <cell r="B34" t="str">
            <v>1EXP564</v>
          </cell>
          <cell r="C34">
            <v>152.05000000000001</v>
          </cell>
          <cell r="D34">
            <v>311.42</v>
          </cell>
          <cell r="E34">
            <v>30.99</v>
          </cell>
          <cell r="F34">
            <v>342.41</v>
          </cell>
          <cell r="J34" t="str">
            <v>S</v>
          </cell>
          <cell r="K34" t="str">
            <v>z</v>
          </cell>
          <cell r="N34" t="str">
            <v>MU</v>
          </cell>
          <cell r="O34" t="str">
            <v>010000069452574202273</v>
          </cell>
        </row>
        <row r="35">
          <cell r="A35">
            <v>62817308</v>
          </cell>
          <cell r="B35" t="str">
            <v>1GMX450</v>
          </cell>
          <cell r="C35">
            <v>232.23</v>
          </cell>
          <cell r="D35">
            <v>425.12</v>
          </cell>
          <cell r="E35">
            <v>42.31</v>
          </cell>
          <cell r="F35">
            <v>467.43</v>
          </cell>
          <cell r="J35" t="str">
            <v>S</v>
          </cell>
          <cell r="K35" t="str">
            <v>z</v>
          </cell>
          <cell r="N35" t="str">
            <v>MU</v>
          </cell>
          <cell r="O35" t="str">
            <v>010000069412574201833</v>
          </cell>
        </row>
        <row r="36">
          <cell r="A36">
            <v>63312499</v>
          </cell>
          <cell r="B36" t="str">
            <v>1GTJ742</v>
          </cell>
          <cell r="C36">
            <v>221.23</v>
          </cell>
          <cell r="D36">
            <v>464.83</v>
          </cell>
          <cell r="E36">
            <v>46.23</v>
          </cell>
          <cell r="F36">
            <v>511.06</v>
          </cell>
          <cell r="J36" t="str">
            <v>S</v>
          </cell>
          <cell r="K36" t="str">
            <v>z</v>
          </cell>
          <cell r="N36" t="str">
            <v>MU</v>
          </cell>
          <cell r="O36" t="str">
            <v>010000069412574201625</v>
          </cell>
        </row>
        <row r="37">
          <cell r="A37">
            <v>63565435</v>
          </cell>
          <cell r="B37" t="str">
            <v>1GTS189</v>
          </cell>
          <cell r="C37">
            <v>391.75</v>
          </cell>
          <cell r="D37">
            <v>837.83</v>
          </cell>
          <cell r="E37">
            <v>83.58</v>
          </cell>
          <cell r="F37">
            <v>921.41</v>
          </cell>
          <cell r="J37" t="str">
            <v>S</v>
          </cell>
          <cell r="K37" t="str">
            <v>z</v>
          </cell>
          <cell r="N37" t="str">
            <v>MU</v>
          </cell>
          <cell r="O37" t="str">
            <v>010000069412574201611</v>
          </cell>
        </row>
        <row r="38">
          <cell r="A38">
            <v>65406208</v>
          </cell>
          <cell r="B38" t="str">
            <v>1GJL638</v>
          </cell>
          <cell r="C38">
            <v>175.37</v>
          </cell>
          <cell r="D38">
            <v>350.78</v>
          </cell>
          <cell r="E38">
            <v>35.07</v>
          </cell>
          <cell r="F38">
            <v>385.85</v>
          </cell>
          <cell r="J38" t="str">
            <v>S</v>
          </cell>
          <cell r="K38" t="str">
            <v>z</v>
          </cell>
          <cell r="N38" t="str">
            <v>MU</v>
          </cell>
          <cell r="O38" t="str">
            <v>010000069452574211620</v>
          </cell>
        </row>
        <row r="39">
          <cell r="A39">
            <v>66095836</v>
          </cell>
          <cell r="B39" t="str">
            <v>1GEO550</v>
          </cell>
          <cell r="C39">
            <v>62.43</v>
          </cell>
          <cell r="D39">
            <v>108.7</v>
          </cell>
          <cell r="E39">
            <v>10.77</v>
          </cell>
          <cell r="F39">
            <v>119.47</v>
          </cell>
          <cell r="J39" t="str">
            <v>S</v>
          </cell>
          <cell r="K39" t="str">
            <v>z</v>
          </cell>
          <cell r="N39" t="str">
            <v>MU</v>
          </cell>
          <cell r="O39" t="str">
            <v>010000069412574201832</v>
          </cell>
        </row>
        <row r="40">
          <cell r="C40">
            <v>7391.9499999999989</v>
          </cell>
          <cell r="D40">
            <v>15219.670000000002</v>
          </cell>
          <cell r="E40">
            <v>1516.9400000000003</v>
          </cell>
          <cell r="F40">
            <v>16736.61</v>
          </cell>
        </row>
        <row r="44">
          <cell r="L44">
            <v>0</v>
          </cell>
        </row>
      </sheetData>
      <sheetData sheetId="11">
        <row r="1">
          <cell r="A1" t="str">
            <v>Card No</v>
          </cell>
          <cell r="B1" t="str">
            <v>Vehicle</v>
          </cell>
          <cell r="C1" t="str">
            <v>Litres</v>
          </cell>
          <cell r="D1" t="str">
            <v>Card Total</v>
          </cell>
          <cell r="E1" t="str">
            <v>GST</v>
          </cell>
          <cell r="F1" t="str">
            <v>Total Inc</v>
          </cell>
          <cell r="H1" t="str">
            <v>Line Type</v>
          </cell>
          <cell r="I1" t="str">
            <v>Description</v>
          </cell>
          <cell r="J1" t="str">
            <v>Service</v>
          </cell>
          <cell r="K1" t="str">
            <v xml:space="preserve">GST </v>
          </cell>
          <cell r="L1" t="str">
            <v>Amt Inc</v>
          </cell>
          <cell r="M1" t="str">
            <v>Due Date</v>
          </cell>
          <cell r="N1" t="str">
            <v>Ledger Code</v>
          </cell>
          <cell r="O1" t="str">
            <v>Account number</v>
          </cell>
        </row>
        <row r="2">
          <cell r="A2">
            <v>50144988</v>
          </cell>
          <cell r="B2" t="str">
            <v>1GZB575</v>
          </cell>
          <cell r="C2">
            <v>76.75</v>
          </cell>
          <cell r="D2">
            <v>139.69999999999999</v>
          </cell>
          <cell r="E2">
            <v>13.92</v>
          </cell>
          <cell r="F2">
            <v>153.62</v>
          </cell>
          <cell r="J2" t="str">
            <v>s</v>
          </cell>
          <cell r="K2" t="str">
            <v>z</v>
          </cell>
          <cell r="N2" t="str">
            <v>MU</v>
          </cell>
          <cell r="O2" t="str">
            <v>010000069412574205515</v>
          </cell>
        </row>
        <row r="3">
          <cell r="A3">
            <v>51703071</v>
          </cell>
          <cell r="B3" t="str">
            <v>1HBB159</v>
          </cell>
          <cell r="C3">
            <v>493.72</v>
          </cell>
          <cell r="D3">
            <v>834.59</v>
          </cell>
          <cell r="E3">
            <v>83.42</v>
          </cell>
          <cell r="F3">
            <v>918.01</v>
          </cell>
          <cell r="J3" t="str">
            <v>s</v>
          </cell>
          <cell r="K3" t="str">
            <v>z</v>
          </cell>
          <cell r="N3" t="str">
            <v>MU</v>
          </cell>
          <cell r="O3" t="str">
            <v>010000069452574213470</v>
          </cell>
        </row>
        <row r="4">
          <cell r="A4">
            <v>52395216</v>
          </cell>
          <cell r="B4" t="str">
            <v>MURDOCH</v>
          </cell>
          <cell r="C4">
            <v>223.7</v>
          </cell>
          <cell r="D4">
            <v>414.91</v>
          </cell>
          <cell r="E4">
            <v>41.4</v>
          </cell>
          <cell r="F4">
            <v>456.31</v>
          </cell>
          <cell r="J4" t="str">
            <v>s</v>
          </cell>
          <cell r="K4" t="str">
            <v>z</v>
          </cell>
          <cell r="N4" t="str">
            <v>MU</v>
          </cell>
          <cell r="O4" t="str">
            <v>010000069412574201829</v>
          </cell>
        </row>
        <row r="5">
          <cell r="A5">
            <v>56398273</v>
          </cell>
          <cell r="B5" t="str">
            <v>1BFT332</v>
          </cell>
          <cell r="C5">
            <v>63.37</v>
          </cell>
          <cell r="D5">
            <v>112.25</v>
          </cell>
          <cell r="E5">
            <v>11.12</v>
          </cell>
          <cell r="F5">
            <v>123.37</v>
          </cell>
          <cell r="J5" t="str">
            <v>s</v>
          </cell>
          <cell r="K5" t="str">
            <v>z</v>
          </cell>
          <cell r="N5" t="str">
            <v>MU</v>
          </cell>
          <cell r="O5" t="str">
            <v>010000026912574200000</v>
          </cell>
        </row>
        <row r="6">
          <cell r="A6">
            <v>59926906</v>
          </cell>
          <cell r="B6" t="str">
            <v>1GEZ923</v>
          </cell>
          <cell r="C6">
            <v>56.25</v>
          </cell>
          <cell r="D6">
            <v>90.58</v>
          </cell>
          <cell r="E6">
            <v>8.9600000000000009</v>
          </cell>
          <cell r="F6">
            <v>99.54</v>
          </cell>
          <cell r="J6" t="str">
            <v>s</v>
          </cell>
          <cell r="K6" t="str">
            <v>z</v>
          </cell>
          <cell r="N6" t="str">
            <v>MU</v>
          </cell>
          <cell r="O6" t="str">
            <v>010000029612574210931</v>
          </cell>
        </row>
        <row r="7">
          <cell r="A7">
            <v>66122812</v>
          </cell>
          <cell r="B7" t="str">
            <v>1GYE403</v>
          </cell>
          <cell r="C7">
            <v>239.04</v>
          </cell>
          <cell r="D7">
            <v>437.43</v>
          </cell>
          <cell r="E7">
            <v>43.6</v>
          </cell>
          <cell r="F7">
            <v>481.03</v>
          </cell>
          <cell r="J7" t="str">
            <v>s</v>
          </cell>
          <cell r="K7" t="str">
            <v>z</v>
          </cell>
          <cell r="N7" t="str">
            <v>MU</v>
          </cell>
          <cell r="O7" t="str">
            <v>010000069412574201619</v>
          </cell>
        </row>
        <row r="8">
          <cell r="A8">
            <v>18843705</v>
          </cell>
          <cell r="B8" t="str">
            <v>1ETO864</v>
          </cell>
          <cell r="C8">
            <v>729.12</v>
          </cell>
          <cell r="D8">
            <v>1277.97</v>
          </cell>
          <cell r="E8">
            <v>127.39</v>
          </cell>
          <cell r="F8">
            <v>1405.36</v>
          </cell>
          <cell r="J8" t="str">
            <v>s</v>
          </cell>
          <cell r="K8" t="str">
            <v>z</v>
          </cell>
          <cell r="N8" t="str">
            <v>MU</v>
          </cell>
          <cell r="O8" t="str">
            <v>010000069412574205518</v>
          </cell>
        </row>
        <row r="9">
          <cell r="A9">
            <v>22004583</v>
          </cell>
          <cell r="B9" t="str">
            <v>1GCD776</v>
          </cell>
          <cell r="C9">
            <v>73.69</v>
          </cell>
          <cell r="D9">
            <v>141.53</v>
          </cell>
          <cell r="E9">
            <v>14.11</v>
          </cell>
          <cell r="F9">
            <v>155.63999999999999</v>
          </cell>
          <cell r="J9" t="str">
            <v>S</v>
          </cell>
          <cell r="K9" t="str">
            <v>z</v>
          </cell>
          <cell r="N9" t="str">
            <v>MU</v>
          </cell>
          <cell r="O9" t="str">
            <v>010000069452574206519</v>
          </cell>
        </row>
        <row r="10">
          <cell r="A10">
            <v>22257561</v>
          </cell>
          <cell r="B10" t="str">
            <v>1EVM327</v>
          </cell>
          <cell r="C10">
            <v>106.96</v>
          </cell>
          <cell r="D10">
            <v>204.87</v>
          </cell>
          <cell r="E10">
            <v>20.49</v>
          </cell>
          <cell r="F10">
            <v>225.36</v>
          </cell>
          <cell r="J10" t="str">
            <v>S</v>
          </cell>
          <cell r="K10" t="str">
            <v>z</v>
          </cell>
          <cell r="N10" t="str">
            <v>MU</v>
          </cell>
          <cell r="O10" t="str">
            <v>010000069452574201623</v>
          </cell>
        </row>
        <row r="11">
          <cell r="A11">
            <v>25701912</v>
          </cell>
          <cell r="B11" t="str">
            <v>1DQB528</v>
          </cell>
          <cell r="C11">
            <v>182.27</v>
          </cell>
          <cell r="D11">
            <v>322.02</v>
          </cell>
          <cell r="E11">
            <v>32.1</v>
          </cell>
          <cell r="F11">
            <v>354.12</v>
          </cell>
          <cell r="J11" t="str">
            <v>S</v>
          </cell>
          <cell r="K11" t="str">
            <v>z</v>
          </cell>
          <cell r="N11" t="str">
            <v>MU</v>
          </cell>
          <cell r="O11" t="str">
            <v>010000036312574200000</v>
          </cell>
        </row>
        <row r="12">
          <cell r="A12">
            <v>26054287</v>
          </cell>
          <cell r="B12" t="str">
            <v>1DPQ704</v>
          </cell>
          <cell r="C12">
            <v>248.42</v>
          </cell>
          <cell r="D12">
            <v>459.74</v>
          </cell>
          <cell r="E12">
            <v>45.86</v>
          </cell>
          <cell r="F12">
            <v>505.6</v>
          </cell>
          <cell r="J12" t="str">
            <v>S</v>
          </cell>
          <cell r="K12" t="str">
            <v>z</v>
          </cell>
          <cell r="N12" t="str">
            <v>MU</v>
          </cell>
          <cell r="O12" t="str">
            <v>010000070952574202267</v>
          </cell>
        </row>
        <row r="13">
          <cell r="A13">
            <v>50979037</v>
          </cell>
          <cell r="B13" t="str">
            <v>1GOO771</v>
          </cell>
          <cell r="C13">
            <v>350.34</v>
          </cell>
          <cell r="D13">
            <v>630.32000000000005</v>
          </cell>
          <cell r="E13">
            <v>62.78</v>
          </cell>
          <cell r="F13">
            <v>693.1</v>
          </cell>
          <cell r="J13" t="str">
            <v>S</v>
          </cell>
          <cell r="K13" t="str">
            <v>z</v>
          </cell>
          <cell r="N13" t="str">
            <v>MU</v>
          </cell>
          <cell r="O13" t="str">
            <v>010000069452574215008</v>
          </cell>
        </row>
        <row r="14">
          <cell r="A14">
            <v>51513348</v>
          </cell>
          <cell r="B14" t="str">
            <v>1GUE194</v>
          </cell>
          <cell r="C14">
            <v>328.04</v>
          </cell>
          <cell r="D14">
            <v>570.46</v>
          </cell>
          <cell r="E14">
            <v>56.99</v>
          </cell>
          <cell r="F14">
            <v>627.45000000000005</v>
          </cell>
          <cell r="J14" t="str">
            <v>S</v>
          </cell>
          <cell r="K14" t="str">
            <v>z</v>
          </cell>
          <cell r="N14" t="str">
            <v>MU</v>
          </cell>
          <cell r="O14" t="str">
            <v>010000069452574201837</v>
          </cell>
        </row>
        <row r="15">
          <cell r="A15">
            <v>52119871</v>
          </cell>
          <cell r="B15" t="str">
            <v>1GWP045</v>
          </cell>
          <cell r="C15">
            <v>132.72</v>
          </cell>
          <cell r="D15">
            <v>248.53</v>
          </cell>
          <cell r="E15">
            <v>24.75</v>
          </cell>
          <cell r="F15">
            <v>273.27999999999997</v>
          </cell>
          <cell r="J15" t="str">
            <v>S</v>
          </cell>
          <cell r="K15" t="str">
            <v>z</v>
          </cell>
          <cell r="N15" t="str">
            <v>MU</v>
          </cell>
          <cell r="O15" t="str">
            <v>010000069412574205511</v>
          </cell>
        </row>
        <row r="16">
          <cell r="A16">
            <v>52341178</v>
          </cell>
          <cell r="B16" t="str">
            <v>1GWP192</v>
          </cell>
          <cell r="C16">
            <v>108.38</v>
          </cell>
          <cell r="D16">
            <v>192.46</v>
          </cell>
          <cell r="E16">
            <v>19.149999999999999</v>
          </cell>
          <cell r="F16">
            <v>211.61</v>
          </cell>
          <cell r="J16" t="str">
            <v>S</v>
          </cell>
          <cell r="K16" t="str">
            <v>z</v>
          </cell>
          <cell r="N16" t="str">
            <v>MU</v>
          </cell>
          <cell r="O16" t="str">
            <v>010000069452574201834</v>
          </cell>
        </row>
        <row r="17">
          <cell r="A17">
            <v>54212526</v>
          </cell>
          <cell r="B17" t="str">
            <v>1GOA100</v>
          </cell>
          <cell r="C17">
            <v>290.42</v>
          </cell>
          <cell r="D17">
            <v>514.41999999999996</v>
          </cell>
          <cell r="E17">
            <v>51.19</v>
          </cell>
          <cell r="F17">
            <v>565.61</v>
          </cell>
          <cell r="J17" t="str">
            <v>S</v>
          </cell>
          <cell r="K17" t="str">
            <v>z</v>
          </cell>
          <cell r="N17" t="str">
            <v>MU</v>
          </cell>
          <cell r="O17" t="str">
            <v>010000022112574200000</v>
          </cell>
        </row>
        <row r="18">
          <cell r="A18">
            <v>55678824</v>
          </cell>
          <cell r="B18" t="str">
            <v>1GDY743</v>
          </cell>
          <cell r="C18">
            <v>117.8</v>
          </cell>
          <cell r="D18">
            <v>209.43</v>
          </cell>
          <cell r="E18">
            <v>20.88</v>
          </cell>
          <cell r="F18">
            <v>230.31</v>
          </cell>
          <cell r="J18" t="str">
            <v>S</v>
          </cell>
          <cell r="K18" t="str">
            <v>z</v>
          </cell>
          <cell r="N18" t="str">
            <v>MU</v>
          </cell>
          <cell r="O18" t="str">
            <v>010000069452574200821</v>
          </cell>
        </row>
        <row r="19">
          <cell r="A19">
            <v>55966989</v>
          </cell>
          <cell r="B19" t="str">
            <v>1GUE180</v>
          </cell>
          <cell r="C19">
            <v>104.78</v>
          </cell>
          <cell r="D19">
            <v>192.17</v>
          </cell>
          <cell r="E19">
            <v>19.12</v>
          </cell>
          <cell r="F19">
            <v>211.29</v>
          </cell>
          <cell r="J19" t="str">
            <v>S</v>
          </cell>
          <cell r="K19" t="str">
            <v>z</v>
          </cell>
          <cell r="N19" t="str">
            <v>MU</v>
          </cell>
          <cell r="O19" t="str">
            <v>010000069452574201617</v>
          </cell>
        </row>
        <row r="20">
          <cell r="A20">
            <v>57690058</v>
          </cell>
          <cell r="B20" t="str">
            <v>1GUH905</v>
          </cell>
          <cell r="C20">
            <v>65.91</v>
          </cell>
          <cell r="D20">
            <v>111.85</v>
          </cell>
          <cell r="E20">
            <v>11.13</v>
          </cell>
          <cell r="F20">
            <v>122.98</v>
          </cell>
          <cell r="J20" t="str">
            <v>S</v>
          </cell>
          <cell r="K20" t="str">
            <v>z</v>
          </cell>
          <cell r="N20" t="str">
            <v>MU</v>
          </cell>
          <cell r="O20" t="str">
            <v>010000069452574201620</v>
          </cell>
        </row>
        <row r="21">
          <cell r="A21">
            <v>57940180</v>
          </cell>
          <cell r="B21" t="str">
            <v>1GVD723</v>
          </cell>
          <cell r="C21">
            <v>191.31</v>
          </cell>
          <cell r="D21">
            <v>353.37</v>
          </cell>
          <cell r="E21">
            <v>35.19</v>
          </cell>
          <cell r="F21">
            <v>388.56</v>
          </cell>
          <cell r="J21" t="str">
            <v>S</v>
          </cell>
          <cell r="K21" t="str">
            <v>z</v>
          </cell>
          <cell r="N21" t="str">
            <v>MU</v>
          </cell>
          <cell r="O21" t="str">
            <v>010000069412574205513</v>
          </cell>
        </row>
        <row r="22">
          <cell r="A22">
            <v>59189919</v>
          </cell>
          <cell r="B22" t="str">
            <v>C1631</v>
          </cell>
          <cell r="C22">
            <v>517.69000000000005</v>
          </cell>
          <cell r="D22">
            <v>909.19</v>
          </cell>
          <cell r="E22">
            <v>90.71</v>
          </cell>
          <cell r="F22">
            <v>999.9</v>
          </cell>
          <cell r="J22" t="str">
            <v>S</v>
          </cell>
          <cell r="K22" t="str">
            <v>z</v>
          </cell>
          <cell r="N22" t="str">
            <v>MU</v>
          </cell>
          <cell r="O22" t="str">
            <v>010000069452574201835</v>
          </cell>
        </row>
        <row r="23">
          <cell r="A23">
            <v>59358969</v>
          </cell>
          <cell r="B23" t="str">
            <v>1GTI631</v>
          </cell>
          <cell r="C23">
            <v>162.77000000000001</v>
          </cell>
          <cell r="D23">
            <v>277.89</v>
          </cell>
          <cell r="E23">
            <v>27.54</v>
          </cell>
          <cell r="F23">
            <v>305.43</v>
          </cell>
          <cell r="J23" t="str">
            <v>S</v>
          </cell>
          <cell r="K23" t="str">
            <v>z</v>
          </cell>
          <cell r="N23" t="str">
            <v>MU</v>
          </cell>
          <cell r="O23" t="str">
            <v>010000069412574202269</v>
          </cell>
        </row>
        <row r="24">
          <cell r="A24">
            <v>60165833</v>
          </cell>
          <cell r="B24" t="str">
            <v>1GTD603</v>
          </cell>
          <cell r="C24">
            <v>241.94</v>
          </cell>
          <cell r="D24">
            <v>434.78</v>
          </cell>
          <cell r="E24">
            <v>43.28</v>
          </cell>
          <cell r="F24">
            <v>478.06</v>
          </cell>
          <cell r="J24" t="str">
            <v>S</v>
          </cell>
          <cell r="K24" t="str">
            <v>z</v>
          </cell>
          <cell r="N24" t="str">
            <v>MU</v>
          </cell>
          <cell r="O24" t="str">
            <v>010000069412574201624</v>
          </cell>
        </row>
        <row r="25">
          <cell r="A25">
            <v>60218475</v>
          </cell>
          <cell r="B25" t="str">
            <v>1GPD065</v>
          </cell>
          <cell r="C25">
            <v>124.83</v>
          </cell>
          <cell r="D25">
            <v>223.5</v>
          </cell>
          <cell r="E25">
            <v>22.2</v>
          </cell>
          <cell r="F25">
            <v>245.7</v>
          </cell>
          <cell r="J25" t="str">
            <v>S</v>
          </cell>
          <cell r="K25" t="str">
            <v>z</v>
          </cell>
          <cell r="N25" t="str">
            <v>MU</v>
          </cell>
          <cell r="O25" t="str">
            <v>010000069452574208204</v>
          </cell>
        </row>
        <row r="26">
          <cell r="A26">
            <v>60355558</v>
          </cell>
          <cell r="B26" t="str">
            <v>1GPG997</v>
          </cell>
          <cell r="C26">
            <v>825.14</v>
          </cell>
          <cell r="D26">
            <v>1483.31</v>
          </cell>
          <cell r="E26">
            <v>147.91</v>
          </cell>
          <cell r="F26">
            <v>1631.22</v>
          </cell>
          <cell r="J26" t="str">
            <v>S</v>
          </cell>
          <cell r="K26" t="str">
            <v>z</v>
          </cell>
          <cell r="N26" t="str">
            <v>MU</v>
          </cell>
          <cell r="O26" t="str">
            <v>010000069452574201834</v>
          </cell>
        </row>
        <row r="27">
          <cell r="A27">
            <v>61168224</v>
          </cell>
          <cell r="B27" t="str">
            <v>1GCW831</v>
          </cell>
          <cell r="C27">
            <v>145.19999999999999</v>
          </cell>
          <cell r="D27">
            <v>253.86</v>
          </cell>
          <cell r="E27">
            <v>25.23</v>
          </cell>
          <cell r="F27">
            <v>279.08999999999997</v>
          </cell>
          <cell r="J27" t="str">
            <v>S</v>
          </cell>
          <cell r="K27" t="str">
            <v>z</v>
          </cell>
          <cell r="N27" t="str">
            <v>MU</v>
          </cell>
          <cell r="O27" t="str">
            <v>010000069412574201614</v>
          </cell>
        </row>
        <row r="28">
          <cell r="A28">
            <v>61552500</v>
          </cell>
          <cell r="B28" t="str">
            <v>1GNH585</v>
          </cell>
          <cell r="C28">
            <v>197.48</v>
          </cell>
          <cell r="D28">
            <v>360.42</v>
          </cell>
          <cell r="E28">
            <v>35.89</v>
          </cell>
          <cell r="F28">
            <v>396.31</v>
          </cell>
          <cell r="J28" t="str">
            <v>S</v>
          </cell>
          <cell r="K28" t="str">
            <v>z</v>
          </cell>
          <cell r="N28" t="str">
            <v>MU</v>
          </cell>
          <cell r="O28" t="str">
            <v>010000069412574205510</v>
          </cell>
        </row>
        <row r="29">
          <cell r="A29">
            <v>61635289</v>
          </cell>
          <cell r="B29" t="str">
            <v>C1417</v>
          </cell>
          <cell r="C29">
            <v>260.43</v>
          </cell>
          <cell r="D29">
            <v>413.59</v>
          </cell>
          <cell r="E29">
            <v>41.22</v>
          </cell>
          <cell r="F29">
            <v>454.81</v>
          </cell>
          <cell r="J29" t="str">
            <v>S</v>
          </cell>
          <cell r="K29" t="str">
            <v>z</v>
          </cell>
          <cell r="N29" t="str">
            <v>MU</v>
          </cell>
          <cell r="O29" t="str">
            <v>010000069452574201835</v>
          </cell>
        </row>
        <row r="30">
          <cell r="A30">
            <v>61714324</v>
          </cell>
          <cell r="B30" t="str">
            <v>1GML713</v>
          </cell>
          <cell r="C30">
            <v>114.4</v>
          </cell>
          <cell r="D30">
            <v>188.6</v>
          </cell>
          <cell r="E30">
            <v>18.75</v>
          </cell>
          <cell r="F30">
            <v>207.35</v>
          </cell>
          <cell r="J30" t="str">
            <v>S</v>
          </cell>
          <cell r="K30" t="str">
            <v>z</v>
          </cell>
          <cell r="N30" t="str">
            <v>MU</v>
          </cell>
          <cell r="O30" t="str">
            <v>010000069412574201621</v>
          </cell>
        </row>
        <row r="31">
          <cell r="A31">
            <v>61796156</v>
          </cell>
          <cell r="B31" t="str">
            <v>1EXP564</v>
          </cell>
          <cell r="C31">
            <v>86.02</v>
          </cell>
          <cell r="D31">
            <v>153.74</v>
          </cell>
          <cell r="E31">
            <v>15.28</v>
          </cell>
          <cell r="F31">
            <v>169.02</v>
          </cell>
          <cell r="J31" t="str">
            <v>S</v>
          </cell>
          <cell r="K31" t="str">
            <v>z</v>
          </cell>
          <cell r="N31" t="str">
            <v>MU</v>
          </cell>
          <cell r="O31" t="str">
            <v>010000069452574202273</v>
          </cell>
        </row>
        <row r="32">
          <cell r="A32">
            <v>62817308</v>
          </cell>
          <cell r="B32" t="str">
            <v>1GMX450</v>
          </cell>
          <cell r="C32">
            <v>152.52000000000001</v>
          </cell>
          <cell r="D32">
            <v>237.93</v>
          </cell>
          <cell r="E32">
            <v>23.7</v>
          </cell>
          <cell r="F32">
            <v>261.63</v>
          </cell>
          <cell r="J32" t="str">
            <v>S</v>
          </cell>
          <cell r="K32" t="str">
            <v>z</v>
          </cell>
          <cell r="N32" t="str">
            <v>MU</v>
          </cell>
          <cell r="O32" t="str">
            <v>010000069412574201833</v>
          </cell>
        </row>
        <row r="33">
          <cell r="A33">
            <v>63312499</v>
          </cell>
          <cell r="B33" t="str">
            <v>1GTJ742</v>
          </cell>
          <cell r="C33">
            <v>63.31</v>
          </cell>
          <cell r="D33">
            <v>116.99</v>
          </cell>
          <cell r="E33">
            <v>11.65</v>
          </cell>
          <cell r="F33">
            <v>128.63999999999999</v>
          </cell>
          <cell r="J33" t="str">
            <v>S</v>
          </cell>
          <cell r="K33" t="str">
            <v>z</v>
          </cell>
          <cell r="N33" t="str">
            <v>MU</v>
          </cell>
          <cell r="O33" t="str">
            <v>010000069412574201625</v>
          </cell>
        </row>
        <row r="34">
          <cell r="A34">
            <v>63565435</v>
          </cell>
          <cell r="B34" t="str">
            <v>1GTS189</v>
          </cell>
          <cell r="C34">
            <v>180.53</v>
          </cell>
          <cell r="D34">
            <v>330.19</v>
          </cell>
          <cell r="E34">
            <v>33.020000000000003</v>
          </cell>
          <cell r="F34">
            <v>363.21</v>
          </cell>
          <cell r="J34" t="str">
            <v>S</v>
          </cell>
          <cell r="K34" t="str">
            <v>z</v>
          </cell>
          <cell r="N34" t="str">
            <v>MU</v>
          </cell>
          <cell r="O34" t="str">
            <v>010000069412574201611</v>
          </cell>
        </row>
        <row r="35">
          <cell r="A35">
            <v>64429599</v>
          </cell>
          <cell r="B35" t="str">
            <v>BY92009</v>
          </cell>
          <cell r="C35">
            <v>317.22000000000003</v>
          </cell>
          <cell r="D35">
            <v>555.04999999999995</v>
          </cell>
          <cell r="E35">
            <v>55.46</v>
          </cell>
          <cell r="F35">
            <v>610.51</v>
          </cell>
          <cell r="J35" t="str">
            <v>S</v>
          </cell>
          <cell r="K35" t="str">
            <v>z</v>
          </cell>
          <cell r="N35" t="str">
            <v>MU</v>
          </cell>
          <cell r="O35" t="str">
            <v>010000036312574200000</v>
          </cell>
        </row>
        <row r="36">
          <cell r="A36">
            <v>65406208</v>
          </cell>
          <cell r="B36" t="str">
            <v>1GJL638</v>
          </cell>
          <cell r="C36">
            <v>145.33000000000001</v>
          </cell>
          <cell r="D36">
            <v>268.19</v>
          </cell>
          <cell r="E36">
            <v>26.67</v>
          </cell>
          <cell r="F36">
            <v>294.86</v>
          </cell>
          <cell r="J36" t="str">
            <v>S</v>
          </cell>
          <cell r="K36" t="str">
            <v>z</v>
          </cell>
          <cell r="N36" t="str">
            <v>MU</v>
          </cell>
          <cell r="O36" t="str">
            <v>010000069452574211620</v>
          </cell>
        </row>
        <row r="37">
          <cell r="A37">
            <v>66095836</v>
          </cell>
          <cell r="B37" t="str">
            <v>1GEO550</v>
          </cell>
          <cell r="C37">
            <v>153.91999999999999</v>
          </cell>
          <cell r="D37">
            <v>247.27</v>
          </cell>
          <cell r="E37">
            <v>24.57</v>
          </cell>
          <cell r="F37">
            <v>271.83999999999997</v>
          </cell>
          <cell r="J37" t="str">
            <v>S</v>
          </cell>
          <cell r="K37" t="str">
            <v>z</v>
          </cell>
          <cell r="N37" t="str">
            <v>MU</v>
          </cell>
          <cell r="O37" t="str">
            <v>010000069412574201832</v>
          </cell>
        </row>
        <row r="38">
          <cell r="C38">
            <v>7871.7200000000012</v>
          </cell>
          <cell r="D38">
            <v>13913.100000000002</v>
          </cell>
          <cell r="E38">
            <v>1386.6300000000003</v>
          </cell>
          <cell r="F38">
            <v>15299.729999999998</v>
          </cell>
        </row>
        <row r="44">
          <cell r="L44">
            <v>0</v>
          </cell>
        </row>
      </sheetData>
      <sheetData sheetId="12">
        <row r="1">
          <cell r="A1" t="str">
            <v>Card No</v>
          </cell>
          <cell r="B1" t="str">
            <v>Vehicle</v>
          </cell>
          <cell r="C1" t="str">
            <v>Litres</v>
          </cell>
          <cell r="D1" t="str">
            <v>Card Total</v>
          </cell>
          <cell r="E1" t="str">
            <v>GST</v>
          </cell>
          <cell r="F1" t="str">
            <v>Total Inc</v>
          </cell>
          <cell r="H1" t="str">
            <v>Line Type</v>
          </cell>
          <cell r="I1" t="str">
            <v>Description</v>
          </cell>
          <cell r="J1" t="str">
            <v>Service</v>
          </cell>
          <cell r="K1" t="str">
            <v xml:space="preserve">GST </v>
          </cell>
          <cell r="L1" t="str">
            <v>Amt Inc</v>
          </cell>
          <cell r="M1" t="str">
            <v>Due Date</v>
          </cell>
          <cell r="N1" t="str">
            <v>Ledger Code</v>
          </cell>
          <cell r="O1" t="str">
            <v>Account number</v>
          </cell>
        </row>
        <row r="2">
          <cell r="A2">
            <v>50144988</v>
          </cell>
          <cell r="B2" t="str">
            <v>1GZB575</v>
          </cell>
          <cell r="C2">
            <v>87.13</v>
          </cell>
          <cell r="D2">
            <v>162.97999999999999</v>
          </cell>
          <cell r="E2">
            <v>16.190000000000001</v>
          </cell>
          <cell r="F2">
            <v>179.17</v>
          </cell>
          <cell r="J2" t="str">
            <v>s</v>
          </cell>
          <cell r="K2" t="str">
            <v>z</v>
          </cell>
          <cell r="N2" t="str">
            <v>MU</v>
          </cell>
          <cell r="O2" t="str">
            <v>010000069412574205515</v>
          </cell>
        </row>
        <row r="3">
          <cell r="A3">
            <v>51703071</v>
          </cell>
          <cell r="B3" t="str">
            <v>1HBB159</v>
          </cell>
          <cell r="C3">
            <v>747.11</v>
          </cell>
          <cell r="D3">
            <v>1338.17</v>
          </cell>
          <cell r="E3">
            <v>133.69</v>
          </cell>
          <cell r="F3">
            <v>1471.86</v>
          </cell>
          <cell r="J3" t="str">
            <v>s</v>
          </cell>
          <cell r="K3" t="str">
            <v>z</v>
          </cell>
          <cell r="N3" t="str">
            <v>MU</v>
          </cell>
          <cell r="O3" t="str">
            <v>010000069452574213470</v>
          </cell>
        </row>
        <row r="4">
          <cell r="A4">
            <v>52395216</v>
          </cell>
          <cell r="B4" t="str">
            <v>MURDOCH</v>
          </cell>
          <cell r="C4">
            <v>153.75</v>
          </cell>
          <cell r="D4">
            <v>287.42</v>
          </cell>
          <cell r="E4">
            <v>28.64</v>
          </cell>
          <cell r="F4">
            <v>316.06</v>
          </cell>
          <cell r="J4" t="str">
            <v>s</v>
          </cell>
          <cell r="K4" t="str">
            <v>z</v>
          </cell>
          <cell r="N4" t="str">
            <v>MU</v>
          </cell>
          <cell r="O4" t="str">
            <v>010000069412574201829</v>
          </cell>
        </row>
        <row r="5">
          <cell r="A5">
            <v>56398273</v>
          </cell>
          <cell r="B5" t="str">
            <v>1BFT332</v>
          </cell>
          <cell r="C5">
            <v>42.39</v>
          </cell>
          <cell r="D5">
            <v>79.459999999999994</v>
          </cell>
          <cell r="E5">
            <v>7.9</v>
          </cell>
          <cell r="F5">
            <v>87.36</v>
          </cell>
          <cell r="J5" t="str">
            <v>s</v>
          </cell>
          <cell r="K5" t="str">
            <v>z</v>
          </cell>
          <cell r="N5" t="str">
            <v>MU</v>
          </cell>
          <cell r="O5" t="str">
            <v>010000026912574200000</v>
          </cell>
        </row>
        <row r="6">
          <cell r="A6">
            <v>59926906</v>
          </cell>
          <cell r="B6" t="str">
            <v>1GEZ923</v>
          </cell>
          <cell r="C6">
            <v>30.05</v>
          </cell>
          <cell r="D6">
            <v>46.93</v>
          </cell>
          <cell r="E6">
            <v>4.6399999999999997</v>
          </cell>
          <cell r="F6">
            <v>51.57</v>
          </cell>
          <cell r="J6" t="str">
            <v>s</v>
          </cell>
          <cell r="K6" t="str">
            <v>z</v>
          </cell>
          <cell r="N6" t="str">
            <v>MU</v>
          </cell>
          <cell r="O6" t="str">
            <v>010000029612574210931</v>
          </cell>
        </row>
        <row r="7">
          <cell r="A7">
            <v>66122812</v>
          </cell>
          <cell r="B7" t="str">
            <v>1GYE403</v>
          </cell>
          <cell r="C7">
            <v>178.27</v>
          </cell>
          <cell r="D7">
            <v>335.19</v>
          </cell>
          <cell r="E7">
            <v>33.42</v>
          </cell>
          <cell r="F7">
            <v>368.61</v>
          </cell>
          <cell r="J7" t="str">
            <v>s</v>
          </cell>
          <cell r="K7" t="str">
            <v>z</v>
          </cell>
          <cell r="N7" t="str">
            <v>MU</v>
          </cell>
          <cell r="O7" t="str">
            <v>010000069412574201619</v>
          </cell>
        </row>
        <row r="8">
          <cell r="A8">
            <v>18843705</v>
          </cell>
          <cell r="B8" t="str">
            <v>1ETO864</v>
          </cell>
          <cell r="C8">
            <v>1190.6199999999999</v>
          </cell>
          <cell r="D8">
            <v>2165.62</v>
          </cell>
          <cell r="E8">
            <v>216.26</v>
          </cell>
          <cell r="F8">
            <v>2381.88</v>
          </cell>
          <cell r="J8" t="str">
            <v>s</v>
          </cell>
          <cell r="K8" t="str">
            <v>z</v>
          </cell>
          <cell r="N8" t="str">
            <v>MU</v>
          </cell>
          <cell r="O8" t="str">
            <v>010000069412574205518</v>
          </cell>
        </row>
        <row r="9">
          <cell r="A9">
            <v>21483721</v>
          </cell>
          <cell r="B9" t="str">
            <v>1DHO356</v>
          </cell>
          <cell r="C9">
            <v>104.09</v>
          </cell>
          <cell r="D9">
            <v>140.26</v>
          </cell>
          <cell r="E9">
            <v>13.97</v>
          </cell>
          <cell r="F9">
            <v>154.22999999999999</v>
          </cell>
          <cell r="J9" t="str">
            <v>S</v>
          </cell>
          <cell r="K9" t="str">
            <v>z</v>
          </cell>
          <cell r="N9" t="str">
            <v>MU</v>
          </cell>
          <cell r="O9" t="str">
            <v>010000069452574201623</v>
          </cell>
        </row>
        <row r="10">
          <cell r="A10">
            <v>22004583</v>
          </cell>
          <cell r="B10" t="str">
            <v>1GCD776</v>
          </cell>
          <cell r="C10">
            <v>38.090000000000003</v>
          </cell>
          <cell r="D10">
            <v>75.569999999999993</v>
          </cell>
          <cell r="E10">
            <v>7.51</v>
          </cell>
          <cell r="F10">
            <v>83.08</v>
          </cell>
          <cell r="J10" t="str">
            <v>S</v>
          </cell>
          <cell r="K10" t="str">
            <v>z</v>
          </cell>
          <cell r="N10" t="str">
            <v>MU</v>
          </cell>
          <cell r="O10" t="str">
            <v>010000069452574206519</v>
          </cell>
        </row>
        <row r="11">
          <cell r="A11">
            <v>22257561</v>
          </cell>
          <cell r="B11" t="str">
            <v>1EVM327</v>
          </cell>
          <cell r="C11">
            <v>45.76</v>
          </cell>
          <cell r="D11">
            <v>81.900000000000006</v>
          </cell>
          <cell r="E11">
            <v>8.1999999999999993</v>
          </cell>
          <cell r="F11">
            <v>90.1</v>
          </cell>
          <cell r="J11" t="str">
            <v>S</v>
          </cell>
          <cell r="K11" t="str">
            <v>z</v>
          </cell>
          <cell r="N11" t="str">
            <v>MU</v>
          </cell>
          <cell r="O11" t="str">
            <v>010000069452574201623</v>
          </cell>
        </row>
        <row r="12">
          <cell r="A12">
            <v>23982316</v>
          </cell>
          <cell r="B12" t="str">
            <v>1ALX198</v>
          </cell>
          <cell r="C12">
            <v>69.27</v>
          </cell>
          <cell r="D12">
            <v>123.24</v>
          </cell>
          <cell r="E12">
            <v>12.27</v>
          </cell>
          <cell r="F12">
            <v>135.51</v>
          </cell>
          <cell r="J12" t="str">
            <v>S</v>
          </cell>
          <cell r="K12" t="str">
            <v>z</v>
          </cell>
          <cell r="N12" t="str">
            <v>MU</v>
          </cell>
          <cell r="O12" t="str">
            <v>010000036312574200000</v>
          </cell>
        </row>
        <row r="13">
          <cell r="A13">
            <v>25701912</v>
          </cell>
          <cell r="B13" t="str">
            <v>1DQB528</v>
          </cell>
          <cell r="C13">
            <v>404.84</v>
          </cell>
          <cell r="D13">
            <v>728.69</v>
          </cell>
          <cell r="E13">
            <v>72.72</v>
          </cell>
          <cell r="F13">
            <v>801.41</v>
          </cell>
          <cell r="J13" t="str">
            <v>S</v>
          </cell>
          <cell r="K13" t="str">
            <v>z</v>
          </cell>
          <cell r="N13" t="str">
            <v>MU</v>
          </cell>
          <cell r="O13" t="str">
            <v>010000036312574200000</v>
          </cell>
        </row>
        <row r="14">
          <cell r="A14">
            <v>27398220</v>
          </cell>
          <cell r="B14" t="str">
            <v>1COS860</v>
          </cell>
          <cell r="C14">
            <v>16.63</v>
          </cell>
          <cell r="D14">
            <v>27.7</v>
          </cell>
          <cell r="E14">
            <v>2.72</v>
          </cell>
          <cell r="F14">
            <v>30.42</v>
          </cell>
          <cell r="J14" t="str">
            <v>S</v>
          </cell>
          <cell r="K14" t="str">
            <v>z</v>
          </cell>
          <cell r="N14" t="str">
            <v>MU</v>
          </cell>
          <cell r="O14" t="str">
            <v>010000069452574210795</v>
          </cell>
        </row>
        <row r="15">
          <cell r="A15">
            <v>28680360</v>
          </cell>
          <cell r="B15" t="str">
            <v>C1374</v>
          </cell>
          <cell r="C15">
            <v>5.25</v>
          </cell>
          <cell r="D15">
            <v>8.42</v>
          </cell>
          <cell r="E15">
            <v>0.79</v>
          </cell>
          <cell r="F15">
            <v>9.2100000000000009</v>
          </cell>
          <cell r="J15" t="str">
            <v>S</v>
          </cell>
          <cell r="K15" t="str">
            <v>z</v>
          </cell>
          <cell r="N15" t="str">
            <v>MU</v>
          </cell>
          <cell r="O15" t="str">
            <v>010000069412574201616</v>
          </cell>
        </row>
        <row r="16">
          <cell r="A16">
            <v>50979037</v>
          </cell>
          <cell r="B16" t="str">
            <v>1GOO771</v>
          </cell>
          <cell r="C16">
            <v>164.26</v>
          </cell>
          <cell r="D16">
            <v>298.25</v>
          </cell>
          <cell r="E16">
            <v>29.72</v>
          </cell>
          <cell r="F16">
            <v>327.97</v>
          </cell>
          <cell r="J16" t="str">
            <v>S</v>
          </cell>
          <cell r="K16" t="str">
            <v>z</v>
          </cell>
          <cell r="N16" t="str">
            <v>MU</v>
          </cell>
          <cell r="O16" t="str">
            <v>010000069452574215008</v>
          </cell>
        </row>
        <row r="17">
          <cell r="A17">
            <v>51513348</v>
          </cell>
          <cell r="B17" t="str">
            <v>1GUE194</v>
          </cell>
          <cell r="C17">
            <v>230.52</v>
          </cell>
          <cell r="D17">
            <v>414.91</v>
          </cell>
          <cell r="E17">
            <v>41.39</v>
          </cell>
          <cell r="F17">
            <v>456.3</v>
          </cell>
          <cell r="J17" t="str">
            <v>S</v>
          </cell>
          <cell r="K17" t="str">
            <v>z</v>
          </cell>
          <cell r="N17" t="str">
            <v>MU</v>
          </cell>
          <cell r="O17" t="str">
            <v>010000069452574201837</v>
          </cell>
        </row>
        <row r="18">
          <cell r="A18">
            <v>52119871</v>
          </cell>
          <cell r="B18" t="str">
            <v>1GWP045</v>
          </cell>
          <cell r="C18">
            <v>70.27</v>
          </cell>
          <cell r="D18">
            <v>131.41</v>
          </cell>
          <cell r="E18">
            <v>13.09</v>
          </cell>
          <cell r="F18">
            <v>144.5</v>
          </cell>
          <cell r="J18" t="str">
            <v>S</v>
          </cell>
          <cell r="K18" t="str">
            <v>z</v>
          </cell>
          <cell r="N18" t="str">
            <v>MU</v>
          </cell>
          <cell r="O18" t="str">
            <v>010000069412574205511</v>
          </cell>
        </row>
        <row r="19">
          <cell r="A19">
            <v>52341178</v>
          </cell>
          <cell r="B19" t="str">
            <v>1GWP192</v>
          </cell>
          <cell r="C19">
            <v>341.23</v>
          </cell>
          <cell r="D19">
            <v>623.02</v>
          </cell>
          <cell r="E19">
            <v>62.1</v>
          </cell>
          <cell r="F19">
            <v>685.12</v>
          </cell>
          <cell r="J19" t="str">
            <v>S</v>
          </cell>
          <cell r="K19" t="str">
            <v>z</v>
          </cell>
          <cell r="N19" t="str">
            <v>MU</v>
          </cell>
          <cell r="O19" t="str">
            <v>010000069452574201834</v>
          </cell>
        </row>
        <row r="20">
          <cell r="A20">
            <v>54212526</v>
          </cell>
          <cell r="B20" t="str">
            <v>1GOA100</v>
          </cell>
          <cell r="C20">
            <v>334.9</v>
          </cell>
          <cell r="D20">
            <v>599.15</v>
          </cell>
          <cell r="E20">
            <v>59.81</v>
          </cell>
          <cell r="F20">
            <v>658.96</v>
          </cell>
          <cell r="J20" t="str">
            <v>S</v>
          </cell>
          <cell r="K20" t="str">
            <v>z</v>
          </cell>
          <cell r="N20" t="str">
            <v>MU</v>
          </cell>
          <cell r="O20" t="str">
            <v>010000022112574200000</v>
          </cell>
        </row>
        <row r="21">
          <cell r="A21">
            <v>55678824</v>
          </cell>
          <cell r="B21" t="str">
            <v>1GDY743</v>
          </cell>
          <cell r="C21">
            <v>82.78</v>
          </cell>
          <cell r="D21">
            <v>150.94</v>
          </cell>
          <cell r="E21">
            <v>15.04</v>
          </cell>
          <cell r="F21">
            <v>165.98</v>
          </cell>
          <cell r="J21" t="str">
            <v>S</v>
          </cell>
          <cell r="K21" t="str">
            <v>z</v>
          </cell>
          <cell r="N21" t="str">
            <v>MU</v>
          </cell>
          <cell r="O21" t="str">
            <v>010000069452574200821</v>
          </cell>
        </row>
        <row r="22">
          <cell r="A22">
            <v>55966989</v>
          </cell>
          <cell r="B22" t="str">
            <v>1GUE180</v>
          </cell>
          <cell r="C22">
            <v>133.91999999999999</v>
          </cell>
          <cell r="D22">
            <v>248.39</v>
          </cell>
          <cell r="E22">
            <v>24.68</v>
          </cell>
          <cell r="F22">
            <v>273.07</v>
          </cell>
          <cell r="J22" t="str">
            <v>S</v>
          </cell>
          <cell r="K22" t="str">
            <v>z</v>
          </cell>
          <cell r="N22" t="str">
            <v>MU</v>
          </cell>
          <cell r="O22" t="str">
            <v>010000069452574201617</v>
          </cell>
        </row>
        <row r="23">
          <cell r="A23">
            <v>57690058</v>
          </cell>
          <cell r="B23" t="str">
            <v>1GUH905</v>
          </cell>
          <cell r="C23">
            <v>61.02</v>
          </cell>
          <cell r="D23">
            <v>111.4</v>
          </cell>
          <cell r="E23">
            <v>11.09</v>
          </cell>
          <cell r="F23">
            <v>122.49</v>
          </cell>
          <cell r="J23" t="str">
            <v>S</v>
          </cell>
          <cell r="K23" t="str">
            <v>z</v>
          </cell>
          <cell r="N23" t="str">
            <v>MU</v>
          </cell>
          <cell r="O23" t="str">
            <v>010000069452574201620</v>
          </cell>
        </row>
        <row r="24">
          <cell r="A24">
            <v>59189919</v>
          </cell>
          <cell r="B24" t="str">
            <v>C1631</v>
          </cell>
          <cell r="C24">
            <v>598.91</v>
          </cell>
          <cell r="D24">
            <v>1132.78</v>
          </cell>
          <cell r="E24">
            <v>113.08</v>
          </cell>
          <cell r="F24">
            <v>1245.8599999999999</v>
          </cell>
          <cell r="J24" t="str">
            <v>S</v>
          </cell>
          <cell r="K24" t="str">
            <v>z</v>
          </cell>
          <cell r="N24" t="str">
            <v>MU</v>
          </cell>
          <cell r="O24" t="str">
            <v>010000069452574201835</v>
          </cell>
        </row>
        <row r="25">
          <cell r="A25">
            <v>59358969</v>
          </cell>
          <cell r="B25" t="str">
            <v>1GTI631</v>
          </cell>
          <cell r="C25">
            <v>199.36</v>
          </cell>
          <cell r="D25">
            <v>304.45</v>
          </cell>
          <cell r="E25">
            <v>30.25</v>
          </cell>
          <cell r="F25">
            <v>334.7</v>
          </cell>
          <cell r="J25" t="str">
            <v>S</v>
          </cell>
          <cell r="K25" t="str">
            <v>z</v>
          </cell>
          <cell r="N25" t="str">
            <v>MU</v>
          </cell>
          <cell r="O25" t="str">
            <v>010000069412574202269</v>
          </cell>
        </row>
        <row r="26">
          <cell r="A26">
            <v>60165833</v>
          </cell>
          <cell r="B26" t="str">
            <v>1GTD603</v>
          </cell>
          <cell r="C26">
            <v>179.64</v>
          </cell>
          <cell r="D26">
            <v>325.58999999999997</v>
          </cell>
          <cell r="E26">
            <v>32.5</v>
          </cell>
          <cell r="F26">
            <v>358.09</v>
          </cell>
          <cell r="J26" t="str">
            <v>S</v>
          </cell>
          <cell r="K26" t="str">
            <v>z</v>
          </cell>
          <cell r="N26" t="str">
            <v>MU</v>
          </cell>
          <cell r="O26" t="str">
            <v>010000069412574201624</v>
          </cell>
        </row>
        <row r="27">
          <cell r="A27">
            <v>60218475</v>
          </cell>
          <cell r="B27" t="str">
            <v>1GPD065</v>
          </cell>
          <cell r="C27">
            <v>169.23</v>
          </cell>
          <cell r="D27">
            <v>308.95</v>
          </cell>
          <cell r="E27">
            <v>30.8</v>
          </cell>
          <cell r="F27">
            <v>339.75</v>
          </cell>
          <cell r="J27" t="str">
            <v>S</v>
          </cell>
          <cell r="K27" t="str">
            <v>z</v>
          </cell>
          <cell r="N27" t="str">
            <v>MU</v>
          </cell>
          <cell r="O27" t="str">
            <v>010000069452574208204</v>
          </cell>
        </row>
        <row r="28">
          <cell r="A28">
            <v>60355558</v>
          </cell>
          <cell r="B28" t="str">
            <v>1GPG997</v>
          </cell>
          <cell r="C28">
            <v>641.29999999999995</v>
          </cell>
          <cell r="D28">
            <v>1178.76</v>
          </cell>
          <cell r="E28">
            <v>117.53</v>
          </cell>
          <cell r="F28">
            <v>1296.29</v>
          </cell>
          <cell r="J28" t="str">
            <v>S</v>
          </cell>
          <cell r="K28" t="str">
            <v>z</v>
          </cell>
          <cell r="N28" t="str">
            <v>MU</v>
          </cell>
          <cell r="O28" t="str">
            <v>010000069452574201834</v>
          </cell>
        </row>
        <row r="29">
          <cell r="A29">
            <v>61168224</v>
          </cell>
          <cell r="B29" t="str">
            <v>1GCW831</v>
          </cell>
          <cell r="C29">
            <v>51.77</v>
          </cell>
          <cell r="D29">
            <v>89.88</v>
          </cell>
          <cell r="E29">
            <v>8.94</v>
          </cell>
          <cell r="F29">
            <v>98.82</v>
          </cell>
          <cell r="J29" t="str">
            <v>S</v>
          </cell>
          <cell r="K29" t="str">
            <v>z</v>
          </cell>
          <cell r="N29" t="str">
            <v>MU</v>
          </cell>
          <cell r="O29" t="str">
            <v>010000069412574201614</v>
          </cell>
        </row>
        <row r="30">
          <cell r="A30">
            <v>61552500</v>
          </cell>
          <cell r="B30" t="str">
            <v>1GNH585</v>
          </cell>
          <cell r="C30">
            <v>296.86</v>
          </cell>
          <cell r="D30">
            <v>537.52</v>
          </cell>
          <cell r="E30">
            <v>53.7</v>
          </cell>
          <cell r="F30">
            <v>591.22</v>
          </cell>
          <cell r="J30" t="str">
            <v>S</v>
          </cell>
          <cell r="K30" t="str">
            <v>z</v>
          </cell>
          <cell r="N30" t="str">
            <v>MU</v>
          </cell>
          <cell r="O30" t="str">
            <v>010000069412574205510</v>
          </cell>
        </row>
        <row r="31">
          <cell r="A31">
            <v>61635289</v>
          </cell>
          <cell r="B31" t="str">
            <v>C1417</v>
          </cell>
          <cell r="C31">
            <v>118.01</v>
          </cell>
          <cell r="D31">
            <v>185.59</v>
          </cell>
          <cell r="E31">
            <v>18.46</v>
          </cell>
          <cell r="F31">
            <v>204.05</v>
          </cell>
          <cell r="J31" t="str">
            <v>S</v>
          </cell>
          <cell r="K31" t="str">
            <v>z</v>
          </cell>
          <cell r="N31" t="str">
            <v>MU</v>
          </cell>
          <cell r="O31" t="str">
            <v>010000069452574201835</v>
          </cell>
        </row>
        <row r="32">
          <cell r="A32">
            <v>61714324</v>
          </cell>
          <cell r="B32" t="str">
            <v>1GML713</v>
          </cell>
          <cell r="C32">
            <v>194.7</v>
          </cell>
          <cell r="D32">
            <v>314.83</v>
          </cell>
          <cell r="E32">
            <v>31.19</v>
          </cell>
          <cell r="F32">
            <v>346.02</v>
          </cell>
          <cell r="J32" t="str">
            <v>S</v>
          </cell>
          <cell r="K32" t="str">
            <v>z</v>
          </cell>
          <cell r="N32" t="str">
            <v>MU</v>
          </cell>
          <cell r="O32" t="str">
            <v>010000069412574201621</v>
          </cell>
        </row>
        <row r="33">
          <cell r="A33">
            <v>61796156</v>
          </cell>
          <cell r="B33" t="str">
            <v>1EXP564</v>
          </cell>
          <cell r="C33">
            <v>57.48</v>
          </cell>
          <cell r="D33">
            <v>102.87</v>
          </cell>
          <cell r="E33">
            <v>10.24</v>
          </cell>
          <cell r="F33">
            <v>113.11</v>
          </cell>
          <cell r="J33" t="str">
            <v>S</v>
          </cell>
          <cell r="K33" t="str">
            <v>z</v>
          </cell>
          <cell r="N33" t="str">
            <v>MU</v>
          </cell>
          <cell r="O33" t="str">
            <v>010000069452574202273</v>
          </cell>
        </row>
        <row r="34">
          <cell r="A34">
            <v>62817308</v>
          </cell>
          <cell r="B34" t="str">
            <v>1GMX450</v>
          </cell>
          <cell r="C34">
            <v>256.08999999999997</v>
          </cell>
          <cell r="D34">
            <v>415.83</v>
          </cell>
          <cell r="E34">
            <v>41.36</v>
          </cell>
          <cell r="F34">
            <v>457.19</v>
          </cell>
          <cell r="J34" t="str">
            <v>S</v>
          </cell>
          <cell r="K34" t="str">
            <v>z</v>
          </cell>
          <cell r="N34" t="str">
            <v>MU</v>
          </cell>
          <cell r="O34" t="str">
            <v>010000069412574201833</v>
          </cell>
        </row>
        <row r="35">
          <cell r="A35">
            <v>63312499</v>
          </cell>
          <cell r="B35" t="str">
            <v>1GTJ742</v>
          </cell>
          <cell r="C35">
            <v>271.52</v>
          </cell>
          <cell r="D35">
            <v>497.61</v>
          </cell>
          <cell r="E35">
            <v>49.66</v>
          </cell>
          <cell r="F35">
            <v>547.27</v>
          </cell>
          <cell r="J35" t="str">
            <v>S</v>
          </cell>
          <cell r="K35" t="str">
            <v>z</v>
          </cell>
          <cell r="N35" t="str">
            <v>MU</v>
          </cell>
          <cell r="O35" t="str">
            <v>010000069412574201625</v>
          </cell>
        </row>
        <row r="36">
          <cell r="A36">
            <v>63565435</v>
          </cell>
          <cell r="B36" t="str">
            <v>1GTS189</v>
          </cell>
          <cell r="C36">
            <v>92.91</v>
          </cell>
          <cell r="D36">
            <v>166.13</v>
          </cell>
          <cell r="E36">
            <v>16.62</v>
          </cell>
          <cell r="F36">
            <v>182.75</v>
          </cell>
          <cell r="J36" t="str">
            <v>S</v>
          </cell>
          <cell r="K36" t="str">
            <v>z</v>
          </cell>
          <cell r="N36" t="str">
            <v>MU</v>
          </cell>
          <cell r="O36" t="str">
            <v>010000069412574201611</v>
          </cell>
        </row>
        <row r="37">
          <cell r="A37">
            <v>65406208</v>
          </cell>
          <cell r="B37" t="str">
            <v>1GJL638</v>
          </cell>
          <cell r="C37">
            <v>163.62</v>
          </cell>
          <cell r="D37">
            <v>299.52999999999997</v>
          </cell>
          <cell r="E37">
            <v>29.86</v>
          </cell>
          <cell r="F37">
            <v>329.39</v>
          </cell>
          <cell r="J37" t="str">
            <v>S</v>
          </cell>
          <cell r="K37" t="str">
            <v>z</v>
          </cell>
          <cell r="N37" t="str">
            <v>MU</v>
          </cell>
          <cell r="O37" t="str">
            <v>010000069452574211620</v>
          </cell>
        </row>
        <row r="38">
          <cell r="A38">
            <v>66004853</v>
          </cell>
          <cell r="B38" t="str">
            <v>1GJL638</v>
          </cell>
          <cell r="D38">
            <v>8</v>
          </cell>
          <cell r="F38">
            <v>8</v>
          </cell>
          <cell r="N38" t="str">
            <v>MU</v>
          </cell>
          <cell r="O38" t="str">
            <v>010000069452574211620</v>
          </cell>
        </row>
        <row r="39">
          <cell r="A39">
            <v>66095836</v>
          </cell>
          <cell r="B39" t="str">
            <v>1GEO550</v>
          </cell>
          <cell r="C39">
            <v>238.84</v>
          </cell>
          <cell r="D39">
            <v>367.69</v>
          </cell>
          <cell r="E39">
            <v>36.58</v>
          </cell>
          <cell r="F39">
            <v>404.27</v>
          </cell>
          <cell r="N39" t="str">
            <v>MU</v>
          </cell>
          <cell r="O39" t="str">
            <v>010000069412574201832</v>
          </cell>
        </row>
        <row r="40">
          <cell r="C40">
            <v>8062.39</v>
          </cell>
          <cell r="D40">
            <v>14415.030000000002</v>
          </cell>
          <cell r="E40">
            <v>1436.61</v>
          </cell>
          <cell r="F40">
            <v>15851.64</v>
          </cell>
        </row>
        <row r="44">
          <cell r="L44">
            <v>0</v>
          </cell>
        </row>
      </sheetData>
      <sheetData sheetId="13">
        <row r="1">
          <cell r="A1" t="str">
            <v>Card No</v>
          </cell>
          <cell r="B1" t="str">
            <v>Vehicle</v>
          </cell>
          <cell r="C1" t="str">
            <v>Litres</v>
          </cell>
          <cell r="D1" t="str">
            <v>Card Total</v>
          </cell>
          <cell r="E1" t="str">
            <v>GST</v>
          </cell>
          <cell r="F1" t="str">
            <v>Total Inc</v>
          </cell>
          <cell r="H1" t="str">
            <v>Line Type</v>
          </cell>
          <cell r="I1" t="str">
            <v>Description</v>
          </cell>
          <cell r="J1" t="str">
            <v>Service</v>
          </cell>
          <cell r="K1" t="str">
            <v xml:space="preserve">GST </v>
          </cell>
          <cell r="L1" t="str">
            <v>Amt Inc</v>
          </cell>
          <cell r="M1" t="str">
            <v>Due Date</v>
          </cell>
          <cell r="N1" t="str">
            <v>Ledger Code</v>
          </cell>
          <cell r="O1" t="str">
            <v>Account number</v>
          </cell>
        </row>
        <row r="2">
          <cell r="A2">
            <v>51703071</v>
          </cell>
          <cell r="B2" t="str">
            <v>1HBB159</v>
          </cell>
          <cell r="C2">
            <v>711.16</v>
          </cell>
          <cell r="D2">
            <v>1425.37</v>
          </cell>
          <cell r="E2">
            <v>142.34</v>
          </cell>
          <cell r="F2">
            <v>1567.71</v>
          </cell>
          <cell r="J2" t="str">
            <v>s</v>
          </cell>
          <cell r="K2" t="str">
            <v>z</v>
          </cell>
          <cell r="N2" t="str">
            <v>MU</v>
          </cell>
          <cell r="O2" t="str">
            <v>010000069452574213470</v>
          </cell>
        </row>
        <row r="3">
          <cell r="A3">
            <v>52395216</v>
          </cell>
          <cell r="B3" t="str">
            <v>MURDOCH</v>
          </cell>
          <cell r="C3">
            <v>292.05</v>
          </cell>
          <cell r="D3">
            <v>566.09</v>
          </cell>
          <cell r="E3">
            <v>56.47</v>
          </cell>
          <cell r="F3">
            <v>622.55999999999995</v>
          </cell>
          <cell r="J3" t="str">
            <v>s</v>
          </cell>
          <cell r="K3" t="str">
            <v>z</v>
          </cell>
          <cell r="N3" t="str">
            <v>MU</v>
          </cell>
          <cell r="O3" t="str">
            <v>010000069412574201829</v>
          </cell>
        </row>
        <row r="4">
          <cell r="A4">
            <v>59926906</v>
          </cell>
          <cell r="B4" t="str">
            <v>1GEZ923</v>
          </cell>
          <cell r="C4">
            <v>34.26</v>
          </cell>
          <cell r="D4">
            <v>51.98</v>
          </cell>
          <cell r="E4">
            <v>5.2</v>
          </cell>
          <cell r="F4">
            <v>57.18</v>
          </cell>
          <cell r="J4" t="str">
            <v>s</v>
          </cell>
          <cell r="K4" t="str">
            <v>z</v>
          </cell>
          <cell r="N4" t="str">
            <v>MU</v>
          </cell>
          <cell r="O4" t="str">
            <v>010000029612574210931</v>
          </cell>
        </row>
        <row r="5">
          <cell r="A5">
            <v>66122812</v>
          </cell>
          <cell r="B5" t="str">
            <v>1GYE403</v>
          </cell>
          <cell r="C5">
            <v>116.89</v>
          </cell>
          <cell r="D5">
            <v>223.92</v>
          </cell>
          <cell r="E5">
            <v>22.3</v>
          </cell>
          <cell r="F5">
            <v>246.22</v>
          </cell>
          <cell r="J5" t="str">
            <v>s</v>
          </cell>
          <cell r="K5" t="str">
            <v>z</v>
          </cell>
          <cell r="N5" t="str">
            <v>MU</v>
          </cell>
          <cell r="O5" t="str">
            <v>010000069412574201619</v>
          </cell>
        </row>
        <row r="6">
          <cell r="A6">
            <v>18843705</v>
          </cell>
          <cell r="B6" t="str">
            <v>1ETO864</v>
          </cell>
          <cell r="C6">
            <v>391.6</v>
          </cell>
          <cell r="D6">
            <v>798.31</v>
          </cell>
          <cell r="E6">
            <v>79.53</v>
          </cell>
          <cell r="F6">
            <v>877.84</v>
          </cell>
          <cell r="J6" t="str">
            <v>s</v>
          </cell>
          <cell r="K6" t="str">
            <v>z</v>
          </cell>
          <cell r="N6" t="str">
            <v>MU</v>
          </cell>
          <cell r="O6" t="str">
            <v>010000069412574205518</v>
          </cell>
        </row>
        <row r="7">
          <cell r="A7">
            <v>21483721</v>
          </cell>
          <cell r="B7" t="str">
            <v>1DHO356</v>
          </cell>
          <cell r="C7">
            <v>109.21</v>
          </cell>
          <cell r="D7">
            <v>182.58</v>
          </cell>
          <cell r="E7">
            <v>18.149999999999999</v>
          </cell>
          <cell r="F7">
            <v>200.73</v>
          </cell>
          <cell r="J7" t="str">
            <v>s</v>
          </cell>
          <cell r="K7" t="str">
            <v>z</v>
          </cell>
          <cell r="N7" t="str">
            <v>MU</v>
          </cell>
          <cell r="O7" t="str">
            <v>010000069452574201623</v>
          </cell>
        </row>
        <row r="8">
          <cell r="A8">
            <v>22004583</v>
          </cell>
          <cell r="B8" t="str">
            <v>1GCD776</v>
          </cell>
          <cell r="C8">
            <v>229.31</v>
          </cell>
          <cell r="D8">
            <v>468</v>
          </cell>
          <cell r="E8">
            <v>46.65</v>
          </cell>
          <cell r="F8">
            <v>514.65</v>
          </cell>
          <cell r="J8" t="str">
            <v>s</v>
          </cell>
          <cell r="K8" t="str">
            <v>z</v>
          </cell>
          <cell r="N8" t="str">
            <v>MU</v>
          </cell>
          <cell r="O8" t="str">
            <v>010000069452574206519</v>
          </cell>
        </row>
        <row r="9">
          <cell r="A9">
            <v>22143928</v>
          </cell>
          <cell r="B9" t="str">
            <v>1BSX935</v>
          </cell>
          <cell r="C9">
            <v>701.91</v>
          </cell>
          <cell r="D9">
            <v>1620.02</v>
          </cell>
          <cell r="E9">
            <v>161.65</v>
          </cell>
          <cell r="F9">
            <v>1781.67</v>
          </cell>
          <cell r="J9" t="str">
            <v>S</v>
          </cell>
          <cell r="K9" t="str">
            <v>z</v>
          </cell>
          <cell r="N9" t="str">
            <v>MU</v>
          </cell>
          <cell r="O9" t="str">
            <v>010000069412574202269</v>
          </cell>
        </row>
        <row r="10">
          <cell r="A10">
            <v>22257561</v>
          </cell>
          <cell r="B10" t="str">
            <v>1EVM327</v>
          </cell>
          <cell r="C10">
            <v>138.87</v>
          </cell>
          <cell r="D10">
            <v>291.25</v>
          </cell>
          <cell r="E10">
            <v>29.08</v>
          </cell>
          <cell r="F10">
            <v>320.33</v>
          </cell>
          <cell r="J10" t="str">
            <v>S</v>
          </cell>
          <cell r="K10" t="str">
            <v>z</v>
          </cell>
          <cell r="N10" t="str">
            <v>MU</v>
          </cell>
          <cell r="O10" t="str">
            <v>010000069452574201623</v>
          </cell>
        </row>
        <row r="11">
          <cell r="A11">
            <v>23982316</v>
          </cell>
          <cell r="B11" t="str">
            <v>1ALX198</v>
          </cell>
          <cell r="C11">
            <v>313.17</v>
          </cell>
          <cell r="D11">
            <v>608.52</v>
          </cell>
          <cell r="E11">
            <v>60.75</v>
          </cell>
          <cell r="F11">
            <v>669.27</v>
          </cell>
          <cell r="J11" t="str">
            <v>S</v>
          </cell>
          <cell r="K11" t="str">
            <v>z</v>
          </cell>
          <cell r="N11" t="str">
            <v>MU</v>
          </cell>
          <cell r="O11" t="str">
            <v>010000036312574200000</v>
          </cell>
        </row>
        <row r="12">
          <cell r="A12">
            <v>25701912</v>
          </cell>
          <cell r="B12" t="str">
            <v>1DQB528</v>
          </cell>
          <cell r="C12">
            <v>332.57</v>
          </cell>
          <cell r="D12">
            <v>670.86</v>
          </cell>
          <cell r="E12">
            <v>66.849999999999994</v>
          </cell>
          <cell r="F12">
            <v>737.71</v>
          </cell>
          <cell r="J12" t="str">
            <v>S</v>
          </cell>
          <cell r="K12" t="str">
            <v>z</v>
          </cell>
          <cell r="N12" t="str">
            <v>MU</v>
          </cell>
          <cell r="O12" t="str">
            <v>010000036312574200000</v>
          </cell>
        </row>
        <row r="13">
          <cell r="A13">
            <v>26054287</v>
          </cell>
          <cell r="B13" t="str">
            <v>1DPQ704</v>
          </cell>
          <cell r="C13">
            <v>72.42</v>
          </cell>
          <cell r="D13">
            <v>158.44999999999999</v>
          </cell>
          <cell r="E13">
            <v>15.79</v>
          </cell>
          <cell r="F13">
            <v>174.24</v>
          </cell>
          <cell r="J13" t="str">
            <v>S</v>
          </cell>
          <cell r="K13" t="str">
            <v>z</v>
          </cell>
          <cell r="N13" t="str">
            <v>MU</v>
          </cell>
          <cell r="O13" t="str">
            <v>010000070952574202267</v>
          </cell>
        </row>
        <row r="14">
          <cell r="A14">
            <v>27398220</v>
          </cell>
          <cell r="B14" t="str">
            <v>1COS860</v>
          </cell>
          <cell r="C14">
            <v>104.42</v>
          </cell>
          <cell r="D14">
            <v>189.55</v>
          </cell>
          <cell r="E14">
            <v>18.96</v>
          </cell>
          <cell r="F14">
            <v>208.51</v>
          </cell>
          <cell r="J14" t="str">
            <v>S</v>
          </cell>
          <cell r="K14" t="str">
            <v>z</v>
          </cell>
          <cell r="N14" t="str">
            <v>MU</v>
          </cell>
          <cell r="O14" t="str">
            <v>010000069452574210795</v>
          </cell>
        </row>
        <row r="15">
          <cell r="A15">
            <v>28680360</v>
          </cell>
          <cell r="B15" t="str">
            <v>C1374</v>
          </cell>
          <cell r="C15">
            <v>13.33</v>
          </cell>
          <cell r="D15">
            <v>25.71</v>
          </cell>
          <cell r="E15">
            <v>2.52</v>
          </cell>
          <cell r="F15">
            <v>28.23</v>
          </cell>
          <cell r="J15" t="str">
            <v>S</v>
          </cell>
          <cell r="K15" t="str">
            <v>z</v>
          </cell>
          <cell r="N15" t="str">
            <v>MU</v>
          </cell>
          <cell r="O15" t="str">
            <v>010000069412574201616</v>
          </cell>
        </row>
        <row r="16">
          <cell r="A16">
            <v>50979037</v>
          </cell>
          <cell r="B16" t="str">
            <v>1GOO771</v>
          </cell>
          <cell r="C16">
            <v>463.95</v>
          </cell>
          <cell r="D16">
            <v>958.68</v>
          </cell>
          <cell r="E16">
            <v>95.57</v>
          </cell>
          <cell r="F16">
            <v>1054.25</v>
          </cell>
          <cell r="J16" t="str">
            <v>S</v>
          </cell>
          <cell r="K16" t="str">
            <v>z</v>
          </cell>
          <cell r="N16" t="str">
            <v>MU</v>
          </cell>
          <cell r="O16" t="str">
            <v>010000069452574215008</v>
          </cell>
        </row>
        <row r="17">
          <cell r="A17">
            <v>51513348</v>
          </cell>
          <cell r="B17" t="str">
            <v>1GUE194</v>
          </cell>
          <cell r="C17">
            <v>93.87</v>
          </cell>
          <cell r="D17">
            <v>171.27</v>
          </cell>
          <cell r="E17">
            <v>17.12</v>
          </cell>
          <cell r="F17">
            <v>188.39</v>
          </cell>
          <cell r="J17" t="str">
            <v>S</v>
          </cell>
          <cell r="K17" t="str">
            <v>z</v>
          </cell>
          <cell r="N17" t="str">
            <v>MU</v>
          </cell>
          <cell r="O17" t="str">
            <v>010000069452574201837</v>
          </cell>
        </row>
        <row r="18">
          <cell r="A18">
            <v>51792264</v>
          </cell>
          <cell r="B18" t="str">
            <v>1GJW213</v>
          </cell>
          <cell r="C18">
            <v>216.85</v>
          </cell>
          <cell r="D18">
            <v>464.14</v>
          </cell>
          <cell r="E18">
            <v>46.31</v>
          </cell>
          <cell r="F18">
            <v>510.45</v>
          </cell>
          <cell r="J18" t="str">
            <v>S</v>
          </cell>
          <cell r="K18" t="str">
            <v>z</v>
          </cell>
          <cell r="N18" t="str">
            <v>MU</v>
          </cell>
          <cell r="O18" t="str">
            <v>010000069452574201619</v>
          </cell>
        </row>
        <row r="19">
          <cell r="A19">
            <v>52119871</v>
          </cell>
          <cell r="B19" t="str">
            <v>1GWP045</v>
          </cell>
          <cell r="C19">
            <v>54.02</v>
          </cell>
          <cell r="D19">
            <v>98.68</v>
          </cell>
          <cell r="E19">
            <v>9.82</v>
          </cell>
          <cell r="F19">
            <v>108.5</v>
          </cell>
          <cell r="J19" t="str">
            <v>S</v>
          </cell>
          <cell r="K19" t="str">
            <v>z</v>
          </cell>
          <cell r="N19" t="str">
            <v>MU</v>
          </cell>
          <cell r="O19" t="str">
            <v>010000069412574205511</v>
          </cell>
        </row>
        <row r="20">
          <cell r="A20">
            <v>52341178</v>
          </cell>
          <cell r="B20" t="str">
            <v>1GWP192</v>
          </cell>
          <cell r="C20">
            <v>105.84</v>
          </cell>
          <cell r="D20">
            <v>216.19</v>
          </cell>
          <cell r="E20">
            <v>21.57</v>
          </cell>
          <cell r="F20">
            <v>237.76</v>
          </cell>
          <cell r="J20" t="str">
            <v>S</v>
          </cell>
          <cell r="K20" t="str">
            <v>z</v>
          </cell>
          <cell r="N20" t="str">
            <v>MU</v>
          </cell>
          <cell r="O20" t="str">
            <v>010000069452574201834</v>
          </cell>
        </row>
        <row r="21">
          <cell r="A21">
            <v>54212526</v>
          </cell>
          <cell r="B21" t="str">
            <v>1GOA100</v>
          </cell>
          <cell r="C21">
            <v>288.83999999999997</v>
          </cell>
          <cell r="D21">
            <v>577.54</v>
          </cell>
          <cell r="E21">
            <v>57.6</v>
          </cell>
          <cell r="F21">
            <v>635.14</v>
          </cell>
          <cell r="J21" t="str">
            <v>S</v>
          </cell>
          <cell r="K21" t="str">
            <v>z</v>
          </cell>
          <cell r="N21" t="str">
            <v>MU</v>
          </cell>
          <cell r="O21" t="str">
            <v>010000022112574200000</v>
          </cell>
        </row>
        <row r="22">
          <cell r="A22">
            <v>54788038</v>
          </cell>
          <cell r="B22" t="str">
            <v>1AXW429</v>
          </cell>
          <cell r="C22">
            <v>38.28</v>
          </cell>
          <cell r="D22">
            <v>68.33</v>
          </cell>
          <cell r="E22">
            <v>6.78</v>
          </cell>
          <cell r="F22">
            <v>75.11</v>
          </cell>
          <cell r="J22" t="str">
            <v>S</v>
          </cell>
          <cell r="K22" t="str">
            <v>z</v>
          </cell>
          <cell r="N22" t="str">
            <v>MU</v>
          </cell>
          <cell r="O22" t="str">
            <v>010000026912574200000</v>
          </cell>
        </row>
        <row r="23">
          <cell r="A23">
            <v>55678824</v>
          </cell>
          <cell r="B23" t="str">
            <v>1GDY743</v>
          </cell>
          <cell r="C23">
            <v>87.51</v>
          </cell>
          <cell r="D23">
            <v>169.86</v>
          </cell>
          <cell r="E23">
            <v>16.940000000000001</v>
          </cell>
          <cell r="F23">
            <v>186.8</v>
          </cell>
          <cell r="J23" t="str">
            <v>S</v>
          </cell>
          <cell r="K23" t="str">
            <v>z</v>
          </cell>
          <cell r="N23" t="str">
            <v>MU</v>
          </cell>
          <cell r="O23" t="str">
            <v>010000069452574200821</v>
          </cell>
        </row>
        <row r="24">
          <cell r="A24">
            <v>57690058</v>
          </cell>
          <cell r="B24" t="str">
            <v>1GUH905</v>
          </cell>
          <cell r="C24">
            <v>59.74</v>
          </cell>
          <cell r="D24">
            <v>128.07</v>
          </cell>
          <cell r="E24">
            <v>12.76</v>
          </cell>
          <cell r="F24">
            <v>140.83000000000001</v>
          </cell>
          <cell r="J24" t="str">
            <v>S</v>
          </cell>
          <cell r="K24" t="str">
            <v>z</v>
          </cell>
          <cell r="N24" t="str">
            <v>MU</v>
          </cell>
          <cell r="O24" t="str">
            <v>010000069452574201620</v>
          </cell>
        </row>
        <row r="25">
          <cell r="A25">
            <v>57940180</v>
          </cell>
          <cell r="B25" t="str">
            <v>1GVD723</v>
          </cell>
          <cell r="C25">
            <v>76.42</v>
          </cell>
          <cell r="D25">
            <v>153.27000000000001</v>
          </cell>
          <cell r="E25">
            <v>15.28</v>
          </cell>
          <cell r="F25">
            <v>168.55</v>
          </cell>
          <cell r="J25" t="str">
            <v>S</v>
          </cell>
          <cell r="K25" t="str">
            <v>z</v>
          </cell>
          <cell r="N25" t="str">
            <v>MU</v>
          </cell>
          <cell r="O25" t="str">
            <v>010000069412574205513</v>
          </cell>
        </row>
        <row r="26">
          <cell r="A26">
            <v>59114834</v>
          </cell>
          <cell r="B26">
            <v>9403</v>
          </cell>
          <cell r="C26">
            <v>25.82</v>
          </cell>
          <cell r="D26">
            <v>42.03</v>
          </cell>
          <cell r="E26">
            <v>4.1500000000000004</v>
          </cell>
          <cell r="F26">
            <v>46.18</v>
          </cell>
          <cell r="J26" t="str">
            <v>S</v>
          </cell>
          <cell r="K26" t="str">
            <v>z</v>
          </cell>
          <cell r="N26" t="str">
            <v>MU</v>
          </cell>
          <cell r="O26" t="str">
            <v>010000069452574212154</v>
          </cell>
        </row>
        <row r="27">
          <cell r="A27">
            <v>59189919</v>
          </cell>
          <cell r="B27" t="str">
            <v>C1631</v>
          </cell>
          <cell r="C27">
            <v>145.16999999999999</v>
          </cell>
          <cell r="D27">
            <v>264.87</v>
          </cell>
          <cell r="E27">
            <v>26.48</v>
          </cell>
          <cell r="F27">
            <v>291.35000000000002</v>
          </cell>
          <cell r="J27" t="str">
            <v>S</v>
          </cell>
          <cell r="K27" t="str">
            <v>z</v>
          </cell>
          <cell r="N27" t="str">
            <v>MU</v>
          </cell>
          <cell r="O27" t="str">
            <v>010000069452574201835</v>
          </cell>
        </row>
        <row r="28">
          <cell r="A28">
            <v>59358969</v>
          </cell>
          <cell r="B28" t="str">
            <v>1GTI631</v>
          </cell>
          <cell r="C28">
            <v>203.5</v>
          </cell>
          <cell r="D28">
            <v>356.81</v>
          </cell>
          <cell r="E28">
            <v>35.44</v>
          </cell>
          <cell r="F28">
            <v>392.25</v>
          </cell>
          <cell r="J28" t="str">
            <v>S</v>
          </cell>
          <cell r="K28" t="str">
            <v>z</v>
          </cell>
          <cell r="N28" t="str">
            <v>MU</v>
          </cell>
          <cell r="O28" t="str">
            <v>010000069412574202269</v>
          </cell>
        </row>
        <row r="29">
          <cell r="A29">
            <v>60165833</v>
          </cell>
          <cell r="B29" t="str">
            <v>1GTD603</v>
          </cell>
          <cell r="C29">
            <v>111.87</v>
          </cell>
          <cell r="D29">
            <v>208.1</v>
          </cell>
          <cell r="E29">
            <v>20.8</v>
          </cell>
          <cell r="F29">
            <v>228.9</v>
          </cell>
          <cell r="J29" t="str">
            <v>S</v>
          </cell>
          <cell r="K29" t="str">
            <v>z</v>
          </cell>
          <cell r="N29" t="str">
            <v>MU</v>
          </cell>
          <cell r="O29" t="str">
            <v>010000069412574201624</v>
          </cell>
        </row>
        <row r="30">
          <cell r="A30">
            <v>60218475</v>
          </cell>
          <cell r="B30" t="str">
            <v>1GPD065</v>
          </cell>
          <cell r="C30">
            <v>121.19</v>
          </cell>
          <cell r="D30">
            <v>250.75</v>
          </cell>
          <cell r="E30">
            <v>24.98</v>
          </cell>
          <cell r="F30">
            <v>275.73</v>
          </cell>
          <cell r="J30" t="str">
            <v>S</v>
          </cell>
          <cell r="K30" t="str">
            <v>z</v>
          </cell>
          <cell r="N30" t="str">
            <v>MU</v>
          </cell>
          <cell r="O30" t="str">
            <v>010000069452574208204</v>
          </cell>
        </row>
        <row r="31">
          <cell r="A31">
            <v>60355558</v>
          </cell>
          <cell r="B31" t="str">
            <v>1GPG997</v>
          </cell>
          <cell r="C31">
            <v>230.47</v>
          </cell>
          <cell r="D31">
            <v>459.97</v>
          </cell>
          <cell r="E31">
            <v>45.95</v>
          </cell>
          <cell r="F31">
            <v>505.92</v>
          </cell>
          <cell r="J31" t="str">
            <v>S</v>
          </cell>
          <cell r="K31" t="str">
            <v>z</v>
          </cell>
          <cell r="N31" t="str">
            <v>MU</v>
          </cell>
          <cell r="O31" t="str">
            <v>010000069452574201834</v>
          </cell>
        </row>
        <row r="32">
          <cell r="A32">
            <v>61168224</v>
          </cell>
          <cell r="B32" t="str">
            <v>1GCW831</v>
          </cell>
          <cell r="C32">
            <v>68.17</v>
          </cell>
          <cell r="D32">
            <v>128.29</v>
          </cell>
          <cell r="E32">
            <v>12.77</v>
          </cell>
          <cell r="F32">
            <v>141.06</v>
          </cell>
          <cell r="J32" t="str">
            <v>S</v>
          </cell>
          <cell r="K32" t="str">
            <v>z</v>
          </cell>
          <cell r="N32" t="str">
            <v>MU</v>
          </cell>
          <cell r="O32" t="str">
            <v>010000069412574201614</v>
          </cell>
        </row>
        <row r="33">
          <cell r="A33">
            <v>61552500</v>
          </cell>
          <cell r="B33" t="str">
            <v>1GNH585</v>
          </cell>
          <cell r="C33">
            <v>65.52</v>
          </cell>
          <cell r="D33">
            <v>136.25</v>
          </cell>
          <cell r="E33">
            <v>13.57</v>
          </cell>
          <cell r="F33">
            <v>149.82</v>
          </cell>
          <cell r="J33" t="str">
            <v>S</v>
          </cell>
          <cell r="K33" t="str">
            <v>z</v>
          </cell>
          <cell r="N33" t="str">
            <v>MU</v>
          </cell>
          <cell r="O33" t="str">
            <v>010000069412574205510</v>
          </cell>
        </row>
        <row r="34">
          <cell r="A34">
            <v>61635289</v>
          </cell>
          <cell r="B34" t="str">
            <v>C1417</v>
          </cell>
          <cell r="C34">
            <v>177.05</v>
          </cell>
          <cell r="D34">
            <v>290.07</v>
          </cell>
          <cell r="E34">
            <v>28.96</v>
          </cell>
          <cell r="F34">
            <v>319.02999999999997</v>
          </cell>
          <cell r="J34" t="str">
            <v>S</v>
          </cell>
          <cell r="K34" t="str">
            <v>z</v>
          </cell>
          <cell r="N34" t="str">
            <v>MU</v>
          </cell>
          <cell r="O34" t="str">
            <v>010000069452574201835</v>
          </cell>
        </row>
        <row r="35">
          <cell r="A35">
            <v>61714324</v>
          </cell>
          <cell r="B35" t="str">
            <v>1GML713</v>
          </cell>
          <cell r="C35">
            <v>96.85</v>
          </cell>
          <cell r="D35">
            <v>170.4</v>
          </cell>
          <cell r="E35">
            <v>16.84</v>
          </cell>
          <cell r="F35">
            <v>187.24</v>
          </cell>
          <cell r="J35" t="str">
            <v>S</v>
          </cell>
          <cell r="K35" t="str">
            <v>z</v>
          </cell>
          <cell r="N35" t="str">
            <v>MU</v>
          </cell>
          <cell r="O35" t="str">
            <v>010000069412574201621</v>
          </cell>
        </row>
        <row r="36">
          <cell r="A36">
            <v>61796156</v>
          </cell>
          <cell r="B36" t="str">
            <v>1EXP564</v>
          </cell>
          <cell r="C36">
            <v>217.5</v>
          </cell>
          <cell r="D36">
            <v>451.29</v>
          </cell>
          <cell r="E36">
            <v>44.92</v>
          </cell>
          <cell r="F36">
            <v>496.21</v>
          </cell>
          <cell r="J36" t="str">
            <v>S</v>
          </cell>
          <cell r="K36" t="str">
            <v>z</v>
          </cell>
          <cell r="N36" t="str">
            <v>MU</v>
          </cell>
          <cell r="O36" t="str">
            <v>010000069452574202273</v>
          </cell>
        </row>
        <row r="37">
          <cell r="A37">
            <v>62817308</v>
          </cell>
          <cell r="B37" t="str">
            <v>1GMX450</v>
          </cell>
          <cell r="C37">
            <v>77.13</v>
          </cell>
          <cell r="D37">
            <v>128.44</v>
          </cell>
          <cell r="E37">
            <v>12.8</v>
          </cell>
          <cell r="F37">
            <v>141.24</v>
          </cell>
          <cell r="J37" t="str">
            <v>S</v>
          </cell>
          <cell r="K37" t="str">
            <v>z</v>
          </cell>
          <cell r="N37" t="str">
            <v>MU</v>
          </cell>
          <cell r="O37" t="str">
            <v>010000069412574201833</v>
          </cell>
        </row>
        <row r="38">
          <cell r="A38">
            <v>63312499</v>
          </cell>
          <cell r="B38" t="str">
            <v>1GTJ742</v>
          </cell>
          <cell r="C38">
            <v>119.78</v>
          </cell>
          <cell r="D38">
            <v>245.99</v>
          </cell>
          <cell r="E38">
            <v>24.5</v>
          </cell>
          <cell r="F38">
            <v>270.49</v>
          </cell>
          <cell r="J38" t="str">
            <v>S</v>
          </cell>
          <cell r="K38" t="str">
            <v>z</v>
          </cell>
          <cell r="N38" t="str">
            <v>MU</v>
          </cell>
          <cell r="O38" t="str">
            <v>010000069412574201833</v>
          </cell>
        </row>
        <row r="39">
          <cell r="A39">
            <v>63565435</v>
          </cell>
          <cell r="B39" t="str">
            <v>1GTS189</v>
          </cell>
          <cell r="C39">
            <v>245.5</v>
          </cell>
          <cell r="D39">
            <v>498.46</v>
          </cell>
          <cell r="E39">
            <v>49.75</v>
          </cell>
          <cell r="F39">
            <v>548.21</v>
          </cell>
          <cell r="J39" t="str">
            <v>S</v>
          </cell>
          <cell r="K39" t="str">
            <v>z</v>
          </cell>
          <cell r="N39" t="str">
            <v>MU</v>
          </cell>
          <cell r="O39" t="str">
            <v>010000069412574201611</v>
          </cell>
        </row>
        <row r="40">
          <cell r="A40">
            <v>66095836</v>
          </cell>
          <cell r="B40" t="str">
            <v>1GEO550</v>
          </cell>
          <cell r="C40">
            <v>249.4</v>
          </cell>
          <cell r="D40">
            <v>429.09</v>
          </cell>
          <cell r="E40">
            <v>42.76</v>
          </cell>
          <cell r="F40">
            <v>471.85</v>
          </cell>
          <cell r="J40" t="str">
            <v>S</v>
          </cell>
          <cell r="K40" t="str">
            <v>z</v>
          </cell>
          <cell r="N40" t="str">
            <v>MU</v>
          </cell>
          <cell r="O40" t="str">
            <v>010000069412574201832</v>
          </cell>
        </row>
        <row r="41">
          <cell r="C41">
            <v>7201.4100000000008</v>
          </cell>
          <cell r="D41">
            <v>14347.450000000003</v>
          </cell>
          <cell r="E41">
            <v>1430.6600000000003</v>
          </cell>
          <cell r="F41">
            <v>15778.109999999995</v>
          </cell>
        </row>
        <row r="44">
          <cell r="L44">
            <v>0</v>
          </cell>
        </row>
      </sheetData>
      <sheetData sheetId="14">
        <row r="1">
          <cell r="A1" t="str">
            <v>Card No</v>
          </cell>
          <cell r="B1" t="str">
            <v>Vehicle</v>
          </cell>
          <cell r="C1" t="str">
            <v>Litres</v>
          </cell>
          <cell r="D1" t="str">
            <v>Card Total</v>
          </cell>
          <cell r="E1" t="str">
            <v>GST</v>
          </cell>
          <cell r="F1" t="str">
            <v>Total Inc</v>
          </cell>
          <cell r="H1" t="str">
            <v>Line Type</v>
          </cell>
          <cell r="I1" t="str">
            <v>Description</v>
          </cell>
          <cell r="J1" t="str">
            <v>Service</v>
          </cell>
          <cell r="K1" t="str">
            <v xml:space="preserve">GST </v>
          </cell>
          <cell r="L1" t="str">
            <v>Amt Inc</v>
          </cell>
          <cell r="M1" t="str">
            <v>Due Date</v>
          </cell>
          <cell r="N1" t="str">
            <v>Ledger Code</v>
          </cell>
          <cell r="O1" t="str">
            <v>Account number</v>
          </cell>
        </row>
        <row r="2">
          <cell r="A2">
            <v>50144988</v>
          </cell>
          <cell r="B2" t="str">
            <v>1GZB575</v>
          </cell>
          <cell r="C2">
            <v>64.45</v>
          </cell>
          <cell r="D2">
            <v>135.29</v>
          </cell>
          <cell r="E2">
            <v>13.52</v>
          </cell>
          <cell r="F2">
            <v>148.81</v>
          </cell>
          <cell r="J2" t="str">
            <v>s</v>
          </cell>
          <cell r="K2" t="str">
            <v>z</v>
          </cell>
          <cell r="N2" t="str">
            <v>MU</v>
          </cell>
          <cell r="O2" t="str">
            <v>010000069412574205515</v>
          </cell>
        </row>
        <row r="3">
          <cell r="A3">
            <v>51703071</v>
          </cell>
          <cell r="B3" t="str">
            <v>1HBB159</v>
          </cell>
          <cell r="C3">
            <v>244.03</v>
          </cell>
          <cell r="D3">
            <v>513.73</v>
          </cell>
          <cell r="E3">
            <v>51.26</v>
          </cell>
          <cell r="F3">
            <v>564.99</v>
          </cell>
          <cell r="J3" t="str">
            <v>s</v>
          </cell>
          <cell r="K3" t="str">
            <v>z</v>
          </cell>
          <cell r="N3" t="str">
            <v>MU</v>
          </cell>
          <cell r="O3" t="str">
            <v>010000069452574213470</v>
          </cell>
        </row>
        <row r="4">
          <cell r="A4">
            <v>52395216</v>
          </cell>
          <cell r="B4" t="str">
            <v>1GNI175</v>
          </cell>
          <cell r="C4">
            <v>269.18</v>
          </cell>
          <cell r="D4">
            <v>548.63</v>
          </cell>
          <cell r="E4">
            <v>54.8</v>
          </cell>
          <cell r="F4">
            <v>603.42999999999995</v>
          </cell>
          <cell r="J4" t="str">
            <v>s</v>
          </cell>
          <cell r="K4" t="str">
            <v>z</v>
          </cell>
          <cell r="N4" t="str">
            <v>MU</v>
          </cell>
          <cell r="O4" t="str">
            <v>010000069412574201829</v>
          </cell>
        </row>
        <row r="5">
          <cell r="A5">
            <v>59926906</v>
          </cell>
          <cell r="B5" t="str">
            <v>1GEZ923</v>
          </cell>
          <cell r="C5">
            <v>85.32</v>
          </cell>
          <cell r="D5">
            <v>147.16</v>
          </cell>
          <cell r="E5">
            <v>14.61</v>
          </cell>
          <cell r="F5">
            <v>161.77000000000001</v>
          </cell>
          <cell r="J5" t="str">
            <v>s</v>
          </cell>
          <cell r="K5" t="str">
            <v>z</v>
          </cell>
          <cell r="N5" t="str">
            <v>MU</v>
          </cell>
          <cell r="O5" t="str">
            <v>010000029612574210931</v>
          </cell>
        </row>
        <row r="6">
          <cell r="A6">
            <v>18843705</v>
          </cell>
          <cell r="B6" t="str">
            <v>1ETO864</v>
          </cell>
          <cell r="C6">
            <v>509.44</v>
          </cell>
          <cell r="D6">
            <v>993.21</v>
          </cell>
          <cell r="E6">
            <v>99.07</v>
          </cell>
          <cell r="F6">
            <v>1092.28</v>
          </cell>
          <cell r="J6" t="str">
            <v>s</v>
          </cell>
          <cell r="K6" t="str">
            <v>z</v>
          </cell>
          <cell r="N6" t="str">
            <v>MU</v>
          </cell>
          <cell r="O6" t="str">
            <v>010000069412574205518</v>
          </cell>
        </row>
        <row r="7">
          <cell r="A7">
            <v>21483721</v>
          </cell>
          <cell r="B7" t="str">
            <v>1DHO356</v>
          </cell>
          <cell r="C7">
            <v>102.17</v>
          </cell>
          <cell r="D7">
            <v>177.88</v>
          </cell>
          <cell r="E7">
            <v>17.739999999999998</v>
          </cell>
          <cell r="F7">
            <v>195.62</v>
          </cell>
          <cell r="J7" t="str">
            <v>s</v>
          </cell>
          <cell r="K7" t="str">
            <v>z</v>
          </cell>
          <cell r="N7" t="str">
            <v>MU</v>
          </cell>
          <cell r="O7" t="str">
            <v>010000069452574201623</v>
          </cell>
        </row>
        <row r="8">
          <cell r="A8">
            <v>22143928</v>
          </cell>
          <cell r="B8" t="str">
            <v>1BSX935</v>
          </cell>
          <cell r="C8">
            <v>309.81</v>
          </cell>
          <cell r="D8">
            <v>733.64</v>
          </cell>
          <cell r="E8">
            <v>73.209999999999994</v>
          </cell>
          <cell r="F8">
            <v>806.85</v>
          </cell>
          <cell r="J8" t="str">
            <v>s</v>
          </cell>
          <cell r="K8" t="str">
            <v>z</v>
          </cell>
          <cell r="N8" t="str">
            <v>MU</v>
          </cell>
          <cell r="O8" t="str">
            <v>010000069412574202269</v>
          </cell>
        </row>
        <row r="9">
          <cell r="A9">
            <v>22257561</v>
          </cell>
          <cell r="B9" t="str">
            <v>1EVM327</v>
          </cell>
          <cell r="C9">
            <v>234.29</v>
          </cell>
          <cell r="D9">
            <v>480.6</v>
          </cell>
          <cell r="E9">
            <v>48.01</v>
          </cell>
          <cell r="F9">
            <v>528.61</v>
          </cell>
          <cell r="J9" t="str">
            <v>S</v>
          </cell>
          <cell r="K9" t="str">
            <v>z</v>
          </cell>
          <cell r="N9" t="str">
            <v>MU</v>
          </cell>
          <cell r="O9" t="str">
            <v>010000069452574201623</v>
          </cell>
        </row>
        <row r="10">
          <cell r="A10">
            <v>23982316</v>
          </cell>
          <cell r="B10" t="str">
            <v>1ALX198</v>
          </cell>
          <cell r="C10">
            <v>1530.26</v>
          </cell>
          <cell r="D10">
            <v>3206.86</v>
          </cell>
          <cell r="E10">
            <v>320.44</v>
          </cell>
          <cell r="F10">
            <v>3527.3</v>
          </cell>
          <cell r="J10" t="str">
            <v>S</v>
          </cell>
          <cell r="K10" t="str">
            <v>z</v>
          </cell>
          <cell r="N10" t="str">
            <v>MU</v>
          </cell>
          <cell r="O10" t="str">
            <v>010000036312574200000</v>
          </cell>
        </row>
        <row r="11">
          <cell r="A11">
            <v>25701912</v>
          </cell>
          <cell r="B11" t="str">
            <v>1DQB528</v>
          </cell>
          <cell r="C11">
            <v>193.26</v>
          </cell>
          <cell r="D11">
            <v>386.98</v>
          </cell>
          <cell r="E11">
            <v>38.54</v>
          </cell>
          <cell r="F11">
            <v>425.52</v>
          </cell>
          <cell r="J11" t="str">
            <v>S</v>
          </cell>
          <cell r="K11" t="str">
            <v>z</v>
          </cell>
          <cell r="N11" t="str">
            <v>MU</v>
          </cell>
          <cell r="O11" t="str">
            <v>010000036312574200000</v>
          </cell>
        </row>
        <row r="12">
          <cell r="A12">
            <v>27398220</v>
          </cell>
          <cell r="B12" t="str">
            <v>1COS860</v>
          </cell>
          <cell r="C12">
            <v>106.15</v>
          </cell>
          <cell r="D12">
            <v>180.76</v>
          </cell>
          <cell r="E12">
            <v>18.079999999999998</v>
          </cell>
          <cell r="F12">
            <v>198.84</v>
          </cell>
          <cell r="J12" t="str">
            <v>S</v>
          </cell>
          <cell r="K12" t="str">
            <v>z</v>
          </cell>
          <cell r="N12" t="str">
            <v>MU</v>
          </cell>
          <cell r="O12" t="str">
            <v>010000069452574210795</v>
          </cell>
        </row>
        <row r="13">
          <cell r="A13">
            <v>28680360</v>
          </cell>
          <cell r="B13" t="str">
            <v>C1374</v>
          </cell>
          <cell r="C13">
            <v>18.66</v>
          </cell>
          <cell r="D13">
            <v>35.92</v>
          </cell>
          <cell r="E13">
            <v>3.5</v>
          </cell>
          <cell r="F13">
            <v>39.42</v>
          </cell>
          <cell r="J13" t="str">
            <v>S</v>
          </cell>
          <cell r="K13" t="str">
            <v>z</v>
          </cell>
          <cell r="N13" t="str">
            <v>MU</v>
          </cell>
          <cell r="O13" t="str">
            <v>010000069412574201616</v>
          </cell>
        </row>
        <row r="14">
          <cell r="A14">
            <v>50199883</v>
          </cell>
          <cell r="B14" t="str">
            <v>C1357</v>
          </cell>
          <cell r="C14">
            <v>117.91</v>
          </cell>
          <cell r="D14">
            <v>188.14</v>
          </cell>
          <cell r="E14">
            <v>18.72</v>
          </cell>
          <cell r="F14">
            <v>206.86</v>
          </cell>
          <cell r="J14" t="str">
            <v>S</v>
          </cell>
          <cell r="K14" t="str">
            <v>z</v>
          </cell>
          <cell r="N14" t="str">
            <v>MU</v>
          </cell>
          <cell r="O14" t="str">
            <v>010000069452574201612</v>
          </cell>
        </row>
        <row r="15">
          <cell r="A15">
            <v>50979037</v>
          </cell>
          <cell r="B15" t="str">
            <v>1GOO771</v>
          </cell>
          <cell r="C15">
            <v>46.28</v>
          </cell>
          <cell r="D15">
            <v>101.86</v>
          </cell>
          <cell r="E15">
            <v>10.14</v>
          </cell>
          <cell r="F15">
            <v>112</v>
          </cell>
          <cell r="J15" t="str">
            <v>S</v>
          </cell>
          <cell r="K15" t="str">
            <v>z</v>
          </cell>
          <cell r="N15" t="str">
            <v>MU</v>
          </cell>
          <cell r="O15" t="str">
            <v>010000069452574215008</v>
          </cell>
        </row>
        <row r="16">
          <cell r="A16">
            <v>51513348</v>
          </cell>
          <cell r="B16" t="str">
            <v>1GUE194</v>
          </cell>
          <cell r="C16">
            <v>150.47999999999999</v>
          </cell>
          <cell r="D16">
            <v>310.26</v>
          </cell>
          <cell r="E16">
            <v>31.02</v>
          </cell>
          <cell r="F16">
            <v>341.28</v>
          </cell>
          <cell r="J16" t="str">
            <v>S</v>
          </cell>
          <cell r="K16" t="str">
            <v>z</v>
          </cell>
          <cell r="N16" t="str">
            <v>MU</v>
          </cell>
          <cell r="O16" t="str">
            <v>010000069452574201837</v>
          </cell>
        </row>
        <row r="17">
          <cell r="A17">
            <v>51792264</v>
          </cell>
          <cell r="B17" t="str">
            <v>1GJW213</v>
          </cell>
          <cell r="C17">
            <v>223.22</v>
          </cell>
          <cell r="D17">
            <v>474.13</v>
          </cell>
          <cell r="E17">
            <v>47.26</v>
          </cell>
          <cell r="F17">
            <v>521.39</v>
          </cell>
          <cell r="J17" t="str">
            <v>S</v>
          </cell>
          <cell r="K17" t="str">
            <v>z</v>
          </cell>
          <cell r="N17" t="str">
            <v>MU</v>
          </cell>
          <cell r="O17" t="str">
            <v>010000069452574201619</v>
          </cell>
        </row>
        <row r="18">
          <cell r="A18">
            <v>52119871</v>
          </cell>
          <cell r="B18" t="str">
            <v>1GWP045</v>
          </cell>
          <cell r="C18">
            <v>40.340000000000003</v>
          </cell>
          <cell r="D18">
            <v>82.98</v>
          </cell>
          <cell r="E18">
            <v>8.25</v>
          </cell>
          <cell r="F18">
            <v>91.23</v>
          </cell>
          <cell r="J18" t="str">
            <v>S</v>
          </cell>
          <cell r="K18" t="str">
            <v>z</v>
          </cell>
          <cell r="N18" t="str">
            <v>MU</v>
          </cell>
          <cell r="O18" t="str">
            <v>010000069412574205511</v>
          </cell>
        </row>
        <row r="19">
          <cell r="A19">
            <v>52341178</v>
          </cell>
          <cell r="B19" t="str">
            <v>1GWP192</v>
          </cell>
          <cell r="C19">
            <v>300.18</v>
          </cell>
          <cell r="D19">
            <v>622.11</v>
          </cell>
          <cell r="E19">
            <v>62.01</v>
          </cell>
          <cell r="F19">
            <v>684.12</v>
          </cell>
          <cell r="J19" t="str">
            <v>S</v>
          </cell>
          <cell r="K19" t="str">
            <v>z</v>
          </cell>
          <cell r="N19" t="str">
            <v>MU</v>
          </cell>
          <cell r="O19" t="str">
            <v>010000069452574201834</v>
          </cell>
        </row>
        <row r="20">
          <cell r="A20">
            <v>54212526</v>
          </cell>
          <cell r="B20" t="str">
            <v>1GOA100</v>
          </cell>
          <cell r="C20">
            <v>355.05</v>
          </cell>
          <cell r="D20">
            <v>737.64</v>
          </cell>
          <cell r="E20">
            <v>73.66</v>
          </cell>
          <cell r="F20">
            <v>811.3</v>
          </cell>
          <cell r="J20" t="str">
            <v>S</v>
          </cell>
          <cell r="K20" t="str">
            <v>z</v>
          </cell>
          <cell r="N20" t="str">
            <v>MU</v>
          </cell>
          <cell r="O20" t="str">
            <v>010000022112574200000</v>
          </cell>
        </row>
        <row r="21">
          <cell r="A21">
            <v>55678824</v>
          </cell>
          <cell r="B21" t="str">
            <v>1GDY743</v>
          </cell>
          <cell r="C21">
            <v>150.59</v>
          </cell>
          <cell r="D21">
            <v>317.07</v>
          </cell>
          <cell r="E21">
            <v>31.66</v>
          </cell>
          <cell r="F21">
            <v>348.73</v>
          </cell>
          <cell r="J21" t="str">
            <v>S</v>
          </cell>
          <cell r="K21" t="str">
            <v>z</v>
          </cell>
          <cell r="N21" t="str">
            <v>MU</v>
          </cell>
          <cell r="O21" t="str">
            <v>010000069452574200821</v>
          </cell>
        </row>
        <row r="22">
          <cell r="A22">
            <v>55966989</v>
          </cell>
          <cell r="B22" t="str">
            <v>1GUE180</v>
          </cell>
          <cell r="C22">
            <v>169.54</v>
          </cell>
          <cell r="D22">
            <v>351.13</v>
          </cell>
          <cell r="E22">
            <v>34.97</v>
          </cell>
          <cell r="F22">
            <v>386.1</v>
          </cell>
          <cell r="J22" t="str">
            <v>S</v>
          </cell>
          <cell r="K22" t="str">
            <v>z</v>
          </cell>
          <cell r="N22" t="str">
            <v>MU</v>
          </cell>
          <cell r="O22" t="str">
            <v>010000069452574201617</v>
          </cell>
        </row>
        <row r="23">
          <cell r="A23">
            <v>57690058</v>
          </cell>
          <cell r="B23" t="str">
            <v>1GUH905</v>
          </cell>
          <cell r="C23">
            <v>125.44</v>
          </cell>
          <cell r="D23">
            <v>257.61</v>
          </cell>
          <cell r="E23">
            <v>25.66</v>
          </cell>
          <cell r="F23">
            <v>283.27</v>
          </cell>
          <cell r="J23" t="str">
            <v>S</v>
          </cell>
          <cell r="K23" t="str">
            <v>z</v>
          </cell>
          <cell r="N23" t="str">
            <v>MU</v>
          </cell>
          <cell r="O23" t="str">
            <v>010000069452574201620</v>
          </cell>
        </row>
        <row r="24">
          <cell r="A24">
            <v>59189919</v>
          </cell>
          <cell r="B24" t="str">
            <v>C1631</v>
          </cell>
          <cell r="C24">
            <v>340.06</v>
          </cell>
          <cell r="D24">
            <v>709.23</v>
          </cell>
          <cell r="E24">
            <v>70.87</v>
          </cell>
          <cell r="F24">
            <v>780.1</v>
          </cell>
          <cell r="J24" t="str">
            <v>S</v>
          </cell>
          <cell r="K24" t="str">
            <v>z</v>
          </cell>
          <cell r="N24" t="str">
            <v>MU</v>
          </cell>
          <cell r="O24" t="str">
            <v>010000069452574201835</v>
          </cell>
        </row>
        <row r="25">
          <cell r="A25">
            <v>59358969</v>
          </cell>
          <cell r="B25" t="str">
            <v>1GTI631</v>
          </cell>
          <cell r="C25">
            <v>60.06</v>
          </cell>
          <cell r="D25">
            <v>93.26</v>
          </cell>
          <cell r="E25">
            <v>9.2799999999999994</v>
          </cell>
          <cell r="F25">
            <v>102.54</v>
          </cell>
          <cell r="J25" t="str">
            <v>S</v>
          </cell>
          <cell r="K25" t="str">
            <v>z</v>
          </cell>
          <cell r="N25" t="str">
            <v>MU</v>
          </cell>
          <cell r="O25" t="str">
            <v>010000069412574202269</v>
          </cell>
        </row>
        <row r="26">
          <cell r="A26">
            <v>60165833</v>
          </cell>
          <cell r="B26" t="str">
            <v>1GTD603</v>
          </cell>
          <cell r="C26">
            <v>272.64999999999998</v>
          </cell>
          <cell r="D26">
            <v>581.22</v>
          </cell>
          <cell r="E26">
            <v>57.77</v>
          </cell>
          <cell r="F26">
            <v>638.99</v>
          </cell>
          <cell r="J26" t="str">
            <v>S</v>
          </cell>
          <cell r="K26" t="str">
            <v>z</v>
          </cell>
          <cell r="N26" t="str">
            <v>MU</v>
          </cell>
          <cell r="O26" t="str">
            <v>010000069412574201624</v>
          </cell>
        </row>
        <row r="27">
          <cell r="A27">
            <v>60218475</v>
          </cell>
          <cell r="B27" t="str">
            <v>1GPD065</v>
          </cell>
          <cell r="C27">
            <v>127.5</v>
          </cell>
          <cell r="D27">
            <v>267.62</v>
          </cell>
          <cell r="E27">
            <v>26.6</v>
          </cell>
          <cell r="F27">
            <v>294.22000000000003</v>
          </cell>
          <cell r="J27" t="str">
            <v>S</v>
          </cell>
          <cell r="K27" t="str">
            <v>z</v>
          </cell>
          <cell r="N27" t="str">
            <v>MU</v>
          </cell>
          <cell r="O27" t="str">
            <v>010000069452574208204</v>
          </cell>
        </row>
        <row r="28">
          <cell r="A28">
            <v>60355558</v>
          </cell>
          <cell r="B28" t="str">
            <v>1GPG997</v>
          </cell>
          <cell r="C28">
            <v>410.34</v>
          </cell>
          <cell r="D28">
            <v>867.05</v>
          </cell>
          <cell r="E28">
            <v>86.54</v>
          </cell>
          <cell r="F28">
            <v>953.59</v>
          </cell>
          <cell r="J28" t="str">
            <v>S</v>
          </cell>
          <cell r="K28" t="str">
            <v>z</v>
          </cell>
          <cell r="N28" t="str">
            <v>MU</v>
          </cell>
          <cell r="O28" t="str">
            <v>010000069452574201834</v>
          </cell>
        </row>
        <row r="29">
          <cell r="A29">
            <v>61635289</v>
          </cell>
          <cell r="B29" t="str">
            <v>C1417</v>
          </cell>
          <cell r="C29">
            <v>213.1</v>
          </cell>
          <cell r="D29">
            <v>337.91</v>
          </cell>
          <cell r="E29">
            <v>33.69</v>
          </cell>
          <cell r="F29">
            <v>371.6</v>
          </cell>
          <cell r="J29" t="str">
            <v>S</v>
          </cell>
          <cell r="K29" t="str">
            <v>z</v>
          </cell>
          <cell r="N29" t="str">
            <v>MU</v>
          </cell>
          <cell r="O29" t="str">
            <v>010000069452574201835</v>
          </cell>
        </row>
        <row r="30">
          <cell r="A30">
            <v>61714324</v>
          </cell>
          <cell r="B30" t="str">
            <v>1GML713</v>
          </cell>
          <cell r="C30">
            <v>26.16</v>
          </cell>
          <cell r="D30">
            <v>47.08</v>
          </cell>
          <cell r="E30">
            <v>4.66</v>
          </cell>
          <cell r="F30">
            <v>51.74</v>
          </cell>
          <cell r="J30" t="str">
            <v>S</v>
          </cell>
          <cell r="K30" t="str">
            <v>z</v>
          </cell>
          <cell r="N30" t="str">
            <v>MU</v>
          </cell>
          <cell r="O30" t="str">
            <v>010000069412574201621</v>
          </cell>
        </row>
        <row r="31">
          <cell r="A31">
            <v>61796156</v>
          </cell>
          <cell r="B31" t="str">
            <v>1EXP564</v>
          </cell>
          <cell r="C31">
            <v>162.96</v>
          </cell>
          <cell r="D31">
            <v>346.73</v>
          </cell>
          <cell r="E31">
            <v>34.57</v>
          </cell>
          <cell r="F31">
            <v>381.3</v>
          </cell>
          <cell r="J31" t="str">
            <v>S</v>
          </cell>
          <cell r="K31" t="str">
            <v>z</v>
          </cell>
          <cell r="N31" t="str">
            <v>MU</v>
          </cell>
          <cell r="O31" t="str">
            <v>010000069452574202273</v>
          </cell>
        </row>
        <row r="32">
          <cell r="A32">
            <v>62817308</v>
          </cell>
          <cell r="B32" t="str">
            <v>1GMX450</v>
          </cell>
          <cell r="C32">
            <v>183.9</v>
          </cell>
          <cell r="D32">
            <v>326.82</v>
          </cell>
          <cell r="E32">
            <v>32.61</v>
          </cell>
          <cell r="F32">
            <v>359.43</v>
          </cell>
          <cell r="J32" t="str">
            <v>S</v>
          </cell>
          <cell r="K32" t="str">
            <v>z</v>
          </cell>
          <cell r="N32" t="str">
            <v>MU</v>
          </cell>
          <cell r="O32" t="str">
            <v>010000069412574201833</v>
          </cell>
        </row>
        <row r="33">
          <cell r="A33">
            <v>63312499</v>
          </cell>
          <cell r="B33" t="str">
            <v>1GTJ742</v>
          </cell>
          <cell r="C33">
            <v>292.19</v>
          </cell>
          <cell r="D33">
            <v>615.71</v>
          </cell>
          <cell r="E33">
            <v>61.23</v>
          </cell>
          <cell r="F33">
            <v>676.94</v>
          </cell>
          <cell r="J33" t="str">
            <v>S</v>
          </cell>
          <cell r="K33" t="str">
            <v>z</v>
          </cell>
          <cell r="N33" t="str">
            <v>MU</v>
          </cell>
          <cell r="O33" t="str">
            <v>010000069412574201625</v>
          </cell>
        </row>
        <row r="34">
          <cell r="A34">
            <v>63565435</v>
          </cell>
          <cell r="B34" t="str">
            <v>1GTS189</v>
          </cell>
          <cell r="C34">
            <v>274.19</v>
          </cell>
          <cell r="D34">
            <v>569.84</v>
          </cell>
          <cell r="E34">
            <v>56.88</v>
          </cell>
          <cell r="F34">
            <v>626.72</v>
          </cell>
          <cell r="J34" t="str">
            <v>S</v>
          </cell>
          <cell r="K34" t="str">
            <v>z</v>
          </cell>
          <cell r="N34" t="str">
            <v>MU</v>
          </cell>
          <cell r="O34" t="str">
            <v>010000069412574201611</v>
          </cell>
        </row>
        <row r="35">
          <cell r="A35">
            <v>64429599</v>
          </cell>
          <cell r="B35" t="str">
            <v>BY92009</v>
          </cell>
          <cell r="C35">
            <v>500</v>
          </cell>
          <cell r="D35">
            <v>1036.9100000000001</v>
          </cell>
          <cell r="E35">
            <v>103.59</v>
          </cell>
          <cell r="F35">
            <v>1140.5</v>
          </cell>
          <cell r="J35" t="str">
            <v>S</v>
          </cell>
          <cell r="K35" t="str">
            <v>z</v>
          </cell>
          <cell r="N35" t="str">
            <v>MU</v>
          </cell>
          <cell r="O35" t="str">
            <v>010000036312574200000</v>
          </cell>
        </row>
        <row r="36">
          <cell r="A36">
            <v>66004853</v>
          </cell>
          <cell r="B36" t="str">
            <v>1GJL638</v>
          </cell>
          <cell r="C36">
            <v>298.73</v>
          </cell>
          <cell r="D36">
            <v>637.57000000000005</v>
          </cell>
          <cell r="E36">
            <v>63.41</v>
          </cell>
          <cell r="F36">
            <v>700.98</v>
          </cell>
          <cell r="J36" t="str">
            <v>S</v>
          </cell>
          <cell r="K36" t="str">
            <v>z</v>
          </cell>
          <cell r="N36" t="str">
            <v>MU</v>
          </cell>
          <cell r="O36" t="str">
            <v>010000069452574211620</v>
          </cell>
        </row>
        <row r="37">
          <cell r="A37">
            <v>66095836</v>
          </cell>
          <cell r="B37" t="str">
            <v>1GEO550</v>
          </cell>
          <cell r="C37">
            <v>186.61</v>
          </cell>
          <cell r="D37">
            <v>320.48</v>
          </cell>
          <cell r="E37">
            <v>31.81</v>
          </cell>
          <cell r="F37">
            <v>352.29</v>
          </cell>
          <cell r="J37" t="str">
            <v>S</v>
          </cell>
          <cell r="K37" t="str">
            <v>z</v>
          </cell>
          <cell r="N37" t="str">
            <v>MU</v>
          </cell>
          <cell r="O37" t="str">
            <v>010000069412574201832</v>
          </cell>
        </row>
        <row r="41">
          <cell r="C41">
            <v>8694.5</v>
          </cell>
          <cell r="F41">
            <v>19510.660000000003</v>
          </cell>
        </row>
        <row r="44">
          <cell r="L44">
            <v>0</v>
          </cell>
        </row>
      </sheetData>
      <sheetData sheetId="15">
        <row r="1">
          <cell r="A1" t="str">
            <v>Card No</v>
          </cell>
          <cell r="B1" t="str">
            <v>Vehicle</v>
          </cell>
          <cell r="C1" t="str">
            <v>Litres</v>
          </cell>
          <cell r="D1" t="str">
            <v>Card Total</v>
          </cell>
          <cell r="E1" t="str">
            <v>GST</v>
          </cell>
          <cell r="F1" t="str">
            <v>Total Inc</v>
          </cell>
          <cell r="H1" t="str">
            <v>Line Type</v>
          </cell>
          <cell r="I1" t="str">
            <v>Description</v>
          </cell>
          <cell r="J1" t="str">
            <v>Service</v>
          </cell>
          <cell r="K1" t="str">
            <v xml:space="preserve">GST </v>
          </cell>
          <cell r="L1" t="str">
            <v>Amt Inc</v>
          </cell>
          <cell r="M1" t="str">
            <v>Due Date</v>
          </cell>
          <cell r="N1" t="str">
            <v>Ledger Code</v>
          </cell>
          <cell r="O1" t="str">
            <v>Account number</v>
          </cell>
        </row>
        <row r="2">
          <cell r="A2">
            <v>50144988</v>
          </cell>
          <cell r="B2" t="str">
            <v>1GZB575</v>
          </cell>
          <cell r="C2">
            <v>58.52</v>
          </cell>
          <cell r="D2">
            <v>106.86</v>
          </cell>
          <cell r="E2">
            <v>10.64</v>
          </cell>
          <cell r="F2">
            <v>117.5</v>
          </cell>
          <cell r="J2" t="str">
            <v>s</v>
          </cell>
          <cell r="K2" t="str">
            <v>z</v>
          </cell>
          <cell r="N2" t="str">
            <v>MU</v>
          </cell>
          <cell r="O2" t="str">
            <v>010000069412574205515</v>
          </cell>
        </row>
        <row r="3">
          <cell r="A3">
            <v>51703071</v>
          </cell>
          <cell r="B3" t="str">
            <v>1HBB159</v>
          </cell>
          <cell r="C3">
            <v>239.1</v>
          </cell>
          <cell r="D3">
            <v>433.74</v>
          </cell>
          <cell r="E3">
            <v>43.24</v>
          </cell>
          <cell r="F3">
            <v>476.98</v>
          </cell>
          <cell r="J3" t="str">
            <v>s</v>
          </cell>
          <cell r="K3" t="str">
            <v>z</v>
          </cell>
          <cell r="N3" t="str">
            <v>MU</v>
          </cell>
          <cell r="O3" t="str">
            <v>010000069452574213470</v>
          </cell>
        </row>
        <row r="4">
          <cell r="A4">
            <v>52395216</v>
          </cell>
          <cell r="B4" t="str">
            <v>MURDOCH</v>
          </cell>
          <cell r="C4">
            <v>227.21</v>
          </cell>
          <cell r="D4">
            <v>442.66</v>
          </cell>
          <cell r="E4">
            <v>44.12</v>
          </cell>
          <cell r="F4">
            <v>486.78</v>
          </cell>
          <cell r="J4" t="str">
            <v>s</v>
          </cell>
          <cell r="K4" t="str">
            <v>z</v>
          </cell>
          <cell r="N4" t="str">
            <v>MU</v>
          </cell>
          <cell r="O4" t="str">
            <v>010000069412574201829</v>
          </cell>
        </row>
        <row r="5">
          <cell r="A5">
            <v>56398273</v>
          </cell>
          <cell r="B5" t="str">
            <v>1BFT332</v>
          </cell>
          <cell r="C5">
            <v>56.98</v>
          </cell>
          <cell r="D5">
            <v>108.19</v>
          </cell>
          <cell r="E5">
            <v>10.77</v>
          </cell>
          <cell r="F5">
            <v>118.96</v>
          </cell>
          <cell r="J5" t="str">
            <v>s</v>
          </cell>
          <cell r="K5" t="str">
            <v>z</v>
          </cell>
          <cell r="N5" t="str">
            <v>MU</v>
          </cell>
          <cell r="O5" t="str">
            <v>010000026912574200000</v>
          </cell>
        </row>
        <row r="6">
          <cell r="A6">
            <v>59926906</v>
          </cell>
          <cell r="B6" t="str">
            <v>1GEZ923</v>
          </cell>
          <cell r="C6">
            <v>35.299999999999997</v>
          </cell>
          <cell r="D6">
            <v>59.52</v>
          </cell>
          <cell r="E6">
            <v>5.9</v>
          </cell>
          <cell r="F6">
            <v>65.42</v>
          </cell>
          <cell r="J6" t="str">
            <v>s</v>
          </cell>
          <cell r="K6" t="str">
            <v>z</v>
          </cell>
          <cell r="N6" t="str">
            <v>MU</v>
          </cell>
          <cell r="O6" t="str">
            <v>010000029612574210931</v>
          </cell>
        </row>
        <row r="7">
          <cell r="A7">
            <v>18843705</v>
          </cell>
          <cell r="B7" t="str">
            <v>1ETO864</v>
          </cell>
          <cell r="C7">
            <v>340.96</v>
          </cell>
          <cell r="D7">
            <v>649.47</v>
          </cell>
          <cell r="E7">
            <v>64.64</v>
          </cell>
          <cell r="F7">
            <v>714.11</v>
          </cell>
          <cell r="J7" t="str">
            <v>s</v>
          </cell>
          <cell r="K7" t="str">
            <v>z</v>
          </cell>
          <cell r="N7" t="str">
            <v>MU</v>
          </cell>
          <cell r="O7" t="str">
            <v>010000069412574205518</v>
          </cell>
        </row>
        <row r="8">
          <cell r="A8">
            <v>21483721</v>
          </cell>
          <cell r="B8" t="str">
            <v>1DHO356</v>
          </cell>
          <cell r="C8">
            <v>61.52</v>
          </cell>
          <cell r="D8">
            <v>109.5</v>
          </cell>
          <cell r="E8">
            <v>10.9</v>
          </cell>
          <cell r="F8">
            <v>120.4</v>
          </cell>
          <cell r="J8" t="str">
            <v>s</v>
          </cell>
          <cell r="K8" t="str">
            <v>z</v>
          </cell>
          <cell r="N8" t="str">
            <v>MU</v>
          </cell>
          <cell r="O8" t="str">
            <v>010000069452574201623</v>
          </cell>
        </row>
        <row r="9">
          <cell r="A9">
            <v>23982316</v>
          </cell>
          <cell r="B9" t="str">
            <v>1ALX198</v>
          </cell>
          <cell r="C9">
            <v>248.31</v>
          </cell>
          <cell r="D9">
            <v>471.1</v>
          </cell>
          <cell r="E9">
            <v>46.96</v>
          </cell>
          <cell r="F9">
            <v>518.05999999999995</v>
          </cell>
          <cell r="J9" t="str">
            <v>S</v>
          </cell>
          <cell r="K9" t="str">
            <v>z</v>
          </cell>
          <cell r="N9" t="str">
            <v>MU</v>
          </cell>
          <cell r="O9" t="str">
            <v>010000036312574200000</v>
          </cell>
        </row>
        <row r="10">
          <cell r="A10">
            <v>25701912</v>
          </cell>
          <cell r="B10" t="str">
            <v>1DQB528</v>
          </cell>
          <cell r="C10">
            <v>366.6</v>
          </cell>
          <cell r="D10">
            <v>681.17</v>
          </cell>
          <cell r="E10">
            <v>67.959999999999994</v>
          </cell>
          <cell r="F10">
            <v>749.13</v>
          </cell>
          <cell r="J10" t="str">
            <v>S</v>
          </cell>
          <cell r="K10" t="str">
            <v>z</v>
          </cell>
          <cell r="N10" t="str">
            <v>MU</v>
          </cell>
          <cell r="O10" t="str">
            <v>010000036312574200000</v>
          </cell>
        </row>
        <row r="11">
          <cell r="A11">
            <v>50199883</v>
          </cell>
          <cell r="B11" t="str">
            <v>C1357</v>
          </cell>
          <cell r="C11">
            <v>61.57</v>
          </cell>
          <cell r="D11">
            <v>90.68</v>
          </cell>
          <cell r="E11">
            <v>8.9700000000000006</v>
          </cell>
          <cell r="F11">
            <v>99.65</v>
          </cell>
          <cell r="J11" t="str">
            <v>S</v>
          </cell>
          <cell r="K11" t="str">
            <v>z</v>
          </cell>
          <cell r="N11" t="str">
            <v>MU</v>
          </cell>
          <cell r="O11" t="str">
            <v>010000069452574201612</v>
          </cell>
        </row>
        <row r="12">
          <cell r="A12">
            <v>50979037</v>
          </cell>
          <cell r="B12" t="str">
            <v>1GOO771</v>
          </cell>
          <cell r="C12">
            <v>284.72000000000003</v>
          </cell>
          <cell r="D12">
            <v>549.53</v>
          </cell>
          <cell r="E12">
            <v>54.85</v>
          </cell>
          <cell r="F12">
            <v>604.38</v>
          </cell>
          <cell r="J12" t="str">
            <v>S</v>
          </cell>
          <cell r="K12" t="str">
            <v>z</v>
          </cell>
          <cell r="N12" t="str">
            <v>MU</v>
          </cell>
          <cell r="O12" t="str">
            <v>010000069452574215008</v>
          </cell>
        </row>
        <row r="13">
          <cell r="A13">
            <v>51513348</v>
          </cell>
          <cell r="B13" t="str">
            <v>1GUE194</v>
          </cell>
          <cell r="C13">
            <v>113.39</v>
          </cell>
          <cell r="D13">
            <v>213.07</v>
          </cell>
          <cell r="E13">
            <v>21.3</v>
          </cell>
          <cell r="F13">
            <v>234.37</v>
          </cell>
          <cell r="J13" t="str">
            <v>S</v>
          </cell>
          <cell r="K13" t="str">
            <v>z</v>
          </cell>
          <cell r="N13" t="str">
            <v>MU</v>
          </cell>
          <cell r="O13" t="str">
            <v>010000069452574201837</v>
          </cell>
        </row>
        <row r="14">
          <cell r="A14">
            <v>51792264</v>
          </cell>
          <cell r="B14" t="str">
            <v>1GJW213</v>
          </cell>
          <cell r="C14">
            <v>408.84</v>
          </cell>
          <cell r="D14">
            <v>762.2</v>
          </cell>
          <cell r="E14">
            <v>75.92</v>
          </cell>
          <cell r="F14">
            <v>838.12</v>
          </cell>
          <cell r="J14" t="str">
            <v>S</v>
          </cell>
          <cell r="K14" t="str">
            <v>z</v>
          </cell>
          <cell r="N14" t="str">
            <v>MU</v>
          </cell>
          <cell r="O14" t="str">
            <v>010000069452574201619</v>
          </cell>
        </row>
        <row r="15">
          <cell r="A15">
            <v>52341178</v>
          </cell>
          <cell r="B15" t="str">
            <v>1GWP192</v>
          </cell>
          <cell r="C15">
            <v>169.3</v>
          </cell>
          <cell r="D15">
            <v>316.05</v>
          </cell>
          <cell r="E15">
            <v>31.61</v>
          </cell>
          <cell r="F15">
            <v>347.66</v>
          </cell>
          <cell r="J15" t="str">
            <v>S</v>
          </cell>
          <cell r="K15" t="str">
            <v>z</v>
          </cell>
          <cell r="N15" t="str">
            <v>MU</v>
          </cell>
          <cell r="O15" t="str">
            <v>010000069452574201834</v>
          </cell>
        </row>
        <row r="16">
          <cell r="A16">
            <v>54212526</v>
          </cell>
          <cell r="B16" t="str">
            <v>1GOA100</v>
          </cell>
          <cell r="C16">
            <v>284.54000000000002</v>
          </cell>
          <cell r="D16">
            <v>542.28</v>
          </cell>
          <cell r="E16">
            <v>54.01</v>
          </cell>
          <cell r="F16">
            <v>596.29</v>
          </cell>
          <cell r="J16" t="str">
            <v>S</v>
          </cell>
          <cell r="K16" t="str">
            <v>z</v>
          </cell>
          <cell r="N16" t="str">
            <v>MU</v>
          </cell>
          <cell r="O16" t="str">
            <v>010000022112574200000</v>
          </cell>
        </row>
        <row r="17">
          <cell r="A17">
            <v>55678824</v>
          </cell>
          <cell r="B17" t="str">
            <v>1GDY743</v>
          </cell>
          <cell r="C17">
            <v>110.56</v>
          </cell>
          <cell r="D17">
            <v>223.53</v>
          </cell>
          <cell r="E17">
            <v>22.3</v>
          </cell>
          <cell r="F17">
            <v>245.83</v>
          </cell>
          <cell r="J17" t="str">
            <v>S</v>
          </cell>
          <cell r="K17" t="str">
            <v>z</v>
          </cell>
          <cell r="N17" t="str">
            <v>MU</v>
          </cell>
          <cell r="O17" t="str">
            <v>010000069452574200821</v>
          </cell>
        </row>
        <row r="18">
          <cell r="A18">
            <v>57690058</v>
          </cell>
          <cell r="B18" t="str">
            <v>1GUH905</v>
          </cell>
          <cell r="C18">
            <v>305.97000000000003</v>
          </cell>
          <cell r="D18">
            <v>615.04999999999995</v>
          </cell>
          <cell r="E18">
            <v>61.2</v>
          </cell>
          <cell r="F18">
            <v>676.25</v>
          </cell>
          <cell r="J18" t="str">
            <v>S</v>
          </cell>
          <cell r="K18" t="str">
            <v>z</v>
          </cell>
          <cell r="N18" t="str">
            <v>MU</v>
          </cell>
          <cell r="O18" t="str">
            <v>010000069452574201620</v>
          </cell>
        </row>
        <row r="19">
          <cell r="A19">
            <v>57940180</v>
          </cell>
          <cell r="B19" t="str">
            <v>1GVD723</v>
          </cell>
          <cell r="C19">
            <v>48.76</v>
          </cell>
          <cell r="D19">
            <v>88.52</v>
          </cell>
          <cell r="E19">
            <v>8.86</v>
          </cell>
          <cell r="F19">
            <v>97.38</v>
          </cell>
          <cell r="J19" t="str">
            <v>S</v>
          </cell>
          <cell r="K19" t="str">
            <v>z</v>
          </cell>
          <cell r="N19" t="str">
            <v>MU</v>
          </cell>
          <cell r="O19" t="str">
            <v>010000069412574205513</v>
          </cell>
        </row>
        <row r="20">
          <cell r="A20">
            <v>59114834</v>
          </cell>
          <cell r="B20">
            <v>9403</v>
          </cell>
          <cell r="C20">
            <v>25.18</v>
          </cell>
          <cell r="D20">
            <v>43.53</v>
          </cell>
          <cell r="E20">
            <v>4.3</v>
          </cell>
          <cell r="F20">
            <v>47.83</v>
          </cell>
          <cell r="J20" t="str">
            <v>S</v>
          </cell>
          <cell r="K20" t="str">
            <v>z</v>
          </cell>
          <cell r="N20" t="str">
            <v>MU</v>
          </cell>
          <cell r="O20" t="str">
            <v>010000069452574212154</v>
          </cell>
        </row>
        <row r="21">
          <cell r="A21">
            <v>59189919</v>
          </cell>
          <cell r="B21" t="str">
            <v>C1631</v>
          </cell>
          <cell r="C21">
            <v>661.53</v>
          </cell>
          <cell r="D21">
            <v>1219.55</v>
          </cell>
          <cell r="E21">
            <v>121.86</v>
          </cell>
          <cell r="F21">
            <v>1341.41</v>
          </cell>
          <cell r="J21" t="str">
            <v>S</v>
          </cell>
          <cell r="K21" t="str">
            <v>z</v>
          </cell>
          <cell r="N21" t="str">
            <v>MU</v>
          </cell>
          <cell r="O21" t="str">
            <v>010000069452574201835</v>
          </cell>
        </row>
        <row r="22">
          <cell r="A22">
            <v>59358969</v>
          </cell>
          <cell r="B22" t="str">
            <v>1GTI631</v>
          </cell>
          <cell r="C22">
            <v>65.67</v>
          </cell>
          <cell r="D22">
            <v>109.11</v>
          </cell>
          <cell r="E22">
            <v>10.86</v>
          </cell>
          <cell r="F22">
            <v>119.97</v>
          </cell>
          <cell r="J22" t="str">
            <v>S</v>
          </cell>
          <cell r="K22" t="str">
            <v>z</v>
          </cell>
          <cell r="N22" t="str">
            <v>MU</v>
          </cell>
          <cell r="O22" t="str">
            <v>010000069412574202269</v>
          </cell>
        </row>
        <row r="23">
          <cell r="A23">
            <v>60165833</v>
          </cell>
          <cell r="B23" t="str">
            <v>1GTD603</v>
          </cell>
          <cell r="C23">
            <v>79.569999999999993</v>
          </cell>
          <cell r="D23">
            <v>160.4</v>
          </cell>
          <cell r="E23">
            <v>15.99</v>
          </cell>
          <cell r="F23">
            <v>176.39</v>
          </cell>
          <cell r="J23" t="str">
            <v>S</v>
          </cell>
          <cell r="K23" t="str">
            <v>z</v>
          </cell>
          <cell r="N23" t="str">
            <v>MU</v>
          </cell>
          <cell r="O23" t="str">
            <v>010000069412574201624</v>
          </cell>
        </row>
        <row r="24">
          <cell r="A24">
            <v>60218475</v>
          </cell>
          <cell r="B24" t="str">
            <v>1GPD065</v>
          </cell>
          <cell r="C24">
            <v>53.51</v>
          </cell>
          <cell r="D24">
            <v>106.52</v>
          </cell>
          <cell r="E24">
            <v>10.6</v>
          </cell>
          <cell r="F24">
            <v>117.12</v>
          </cell>
          <cell r="J24" t="str">
            <v>S</v>
          </cell>
          <cell r="K24" t="str">
            <v>z</v>
          </cell>
          <cell r="N24" t="str">
            <v>MU</v>
          </cell>
          <cell r="O24" t="str">
            <v>010000069452574208204</v>
          </cell>
        </row>
        <row r="25">
          <cell r="A25">
            <v>60355558</v>
          </cell>
          <cell r="B25" t="str">
            <v>1GPG997</v>
          </cell>
          <cell r="C25">
            <v>397.42</v>
          </cell>
          <cell r="D25">
            <v>731.45</v>
          </cell>
          <cell r="E25">
            <v>73.09</v>
          </cell>
          <cell r="F25">
            <v>804.54</v>
          </cell>
          <cell r="J25" t="str">
            <v>S</v>
          </cell>
          <cell r="K25" t="str">
            <v>z</v>
          </cell>
          <cell r="N25" t="str">
            <v>MU</v>
          </cell>
          <cell r="O25" t="str">
            <v>010000069452574201834</v>
          </cell>
        </row>
        <row r="26">
          <cell r="A26">
            <v>61552500</v>
          </cell>
          <cell r="B26" t="str">
            <v>1GNH585</v>
          </cell>
          <cell r="C26">
            <v>77.040000000000006</v>
          </cell>
          <cell r="D26">
            <v>149.61000000000001</v>
          </cell>
          <cell r="E26">
            <v>14.91</v>
          </cell>
          <cell r="F26">
            <v>164.52</v>
          </cell>
          <cell r="J26" t="str">
            <v>S</v>
          </cell>
          <cell r="K26" t="str">
            <v>z</v>
          </cell>
          <cell r="N26" t="str">
            <v>MU</v>
          </cell>
          <cell r="O26" t="str">
            <v>010000069412574205510</v>
          </cell>
        </row>
        <row r="27">
          <cell r="A27">
            <v>61635289</v>
          </cell>
          <cell r="B27" t="str">
            <v>C1417</v>
          </cell>
          <cell r="C27">
            <v>265.16000000000003</v>
          </cell>
          <cell r="D27">
            <v>458.65</v>
          </cell>
          <cell r="E27">
            <v>45.76</v>
          </cell>
          <cell r="F27">
            <v>504.41</v>
          </cell>
          <cell r="J27" t="str">
            <v>S</v>
          </cell>
          <cell r="K27" t="str">
            <v>z</v>
          </cell>
          <cell r="N27" t="str">
            <v>MU</v>
          </cell>
          <cell r="O27" t="str">
            <v>010000069452574201835</v>
          </cell>
        </row>
        <row r="28">
          <cell r="A28">
            <v>61796156</v>
          </cell>
          <cell r="B28" t="str">
            <v>1EXP564</v>
          </cell>
          <cell r="C28">
            <v>45.07</v>
          </cell>
          <cell r="D28">
            <v>80.59</v>
          </cell>
          <cell r="E28">
            <v>8.06</v>
          </cell>
          <cell r="F28">
            <v>88.65</v>
          </cell>
          <cell r="J28" t="str">
            <v>S</v>
          </cell>
          <cell r="K28" t="str">
            <v>z</v>
          </cell>
          <cell r="N28" t="str">
            <v>MU</v>
          </cell>
          <cell r="O28" t="str">
            <v>010000069452574202273</v>
          </cell>
        </row>
        <row r="29">
          <cell r="A29">
            <v>62817308</v>
          </cell>
          <cell r="B29" t="str">
            <v>1GMX450</v>
          </cell>
          <cell r="C29">
            <v>34.44</v>
          </cell>
          <cell r="D29">
            <v>57.82</v>
          </cell>
          <cell r="E29">
            <v>5.79</v>
          </cell>
          <cell r="F29">
            <v>63.61</v>
          </cell>
          <cell r="J29" t="str">
            <v>S</v>
          </cell>
          <cell r="K29" t="str">
            <v>z</v>
          </cell>
          <cell r="N29" t="str">
            <v>MU</v>
          </cell>
          <cell r="O29" t="str">
            <v>010000069412574201833</v>
          </cell>
        </row>
        <row r="30">
          <cell r="A30">
            <v>63312499</v>
          </cell>
          <cell r="B30" t="str">
            <v>1GTJ742</v>
          </cell>
          <cell r="C30">
            <v>140</v>
          </cell>
          <cell r="D30">
            <v>253.94</v>
          </cell>
          <cell r="E30">
            <v>25.29</v>
          </cell>
          <cell r="F30">
            <v>279.23</v>
          </cell>
          <cell r="J30" t="str">
            <v>S</v>
          </cell>
          <cell r="K30" t="str">
            <v>z</v>
          </cell>
          <cell r="N30" t="str">
            <v>MU</v>
          </cell>
          <cell r="O30" t="str">
            <v>010000069412574201625</v>
          </cell>
        </row>
        <row r="31">
          <cell r="A31">
            <v>63565435</v>
          </cell>
          <cell r="B31" t="str">
            <v>1GTS189</v>
          </cell>
          <cell r="C31">
            <v>183.28</v>
          </cell>
          <cell r="D31">
            <v>342.64</v>
          </cell>
          <cell r="E31">
            <v>34.26</v>
          </cell>
          <cell r="F31">
            <v>376.9</v>
          </cell>
          <cell r="J31" t="str">
            <v>S</v>
          </cell>
          <cell r="K31" t="str">
            <v>z</v>
          </cell>
          <cell r="N31" t="str">
            <v>MU</v>
          </cell>
          <cell r="O31" t="str">
            <v>010000069412574201611</v>
          </cell>
        </row>
        <row r="32">
          <cell r="A32">
            <v>64429599</v>
          </cell>
          <cell r="B32" t="str">
            <v>BY92009</v>
          </cell>
          <cell r="C32">
            <v>1364.27</v>
          </cell>
          <cell r="D32">
            <v>2642.46</v>
          </cell>
          <cell r="E32">
            <v>264.05</v>
          </cell>
          <cell r="F32">
            <v>2906.51</v>
          </cell>
          <cell r="J32" t="str">
            <v>S</v>
          </cell>
          <cell r="K32" t="str">
            <v>z</v>
          </cell>
          <cell r="N32" t="str">
            <v>MU</v>
          </cell>
          <cell r="O32" t="str">
            <v>010000036312574200000</v>
          </cell>
        </row>
        <row r="33">
          <cell r="A33">
            <v>66004853</v>
          </cell>
          <cell r="B33" t="str">
            <v>1GJL638</v>
          </cell>
          <cell r="C33">
            <v>579.07000000000005</v>
          </cell>
          <cell r="D33">
            <v>1157.19</v>
          </cell>
          <cell r="E33">
            <v>115.18</v>
          </cell>
          <cell r="F33">
            <v>1272.3699999999999</v>
          </cell>
          <cell r="J33" t="str">
            <v>S</v>
          </cell>
          <cell r="K33" t="str">
            <v>z</v>
          </cell>
          <cell r="N33" t="str">
            <v>MU</v>
          </cell>
          <cell r="O33" t="str">
            <v>010000069452574211620</v>
          </cell>
        </row>
        <row r="34">
          <cell r="A34">
            <v>66095836</v>
          </cell>
          <cell r="B34" t="str">
            <v>1GEO550</v>
          </cell>
          <cell r="C34">
            <v>110.13</v>
          </cell>
          <cell r="D34">
            <v>182.97</v>
          </cell>
          <cell r="E34">
            <v>18.14</v>
          </cell>
          <cell r="F34">
            <v>201.11</v>
          </cell>
          <cell r="J34" t="str">
            <v>S</v>
          </cell>
          <cell r="K34" t="str">
            <v>z</v>
          </cell>
          <cell r="N34" t="str">
            <v>MU</v>
          </cell>
          <cell r="O34" t="str">
            <v>010000069412574201832</v>
          </cell>
        </row>
        <row r="41">
          <cell r="C41">
            <v>7503.4899999999989</v>
          </cell>
          <cell r="F41">
            <v>15571.84</v>
          </cell>
        </row>
        <row r="44">
          <cell r="L44">
            <v>0</v>
          </cell>
        </row>
      </sheetData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37E37-DB21-4F3F-A7F9-C467AF6CAB6F}">
  <dimension ref="A1:C68"/>
  <sheetViews>
    <sheetView workbookViewId="0">
      <selection activeCell="G3" sqref="G3"/>
    </sheetView>
  </sheetViews>
  <sheetFormatPr defaultRowHeight="14.4" x14ac:dyDescent="0.3"/>
  <cols>
    <col min="2" max="2" width="99.21875" bestFit="1" customWidth="1"/>
    <col min="3" max="3" width="18.77734375" bestFit="1" customWidth="1"/>
  </cols>
  <sheetData>
    <row r="1" spans="1:3" x14ac:dyDescent="0.3">
      <c r="A1" s="1" t="s">
        <v>0</v>
      </c>
      <c r="B1" s="1" t="s">
        <v>1</v>
      </c>
      <c r="C1" s="1" t="s">
        <v>134</v>
      </c>
    </row>
    <row r="2" spans="1:3" x14ac:dyDescent="0.3">
      <c r="A2" s="2">
        <v>2004</v>
      </c>
      <c r="B2" s="2" t="s">
        <v>2</v>
      </c>
      <c r="C2" s="2" t="s">
        <v>3</v>
      </c>
    </row>
    <row r="3" spans="1:3" x14ac:dyDescent="0.3">
      <c r="A3" s="2">
        <v>2005</v>
      </c>
      <c r="B3" s="2" t="s">
        <v>4</v>
      </c>
      <c r="C3" s="2" t="s">
        <v>5</v>
      </c>
    </row>
    <row r="4" spans="1:3" x14ac:dyDescent="0.3">
      <c r="A4" s="2">
        <v>2007</v>
      </c>
      <c r="B4" s="2" t="s">
        <v>6</v>
      </c>
      <c r="C4" s="2" t="s">
        <v>7</v>
      </c>
    </row>
    <row r="5" spans="1:3" x14ac:dyDescent="0.3">
      <c r="A5" s="2">
        <v>2011</v>
      </c>
      <c r="B5" s="2" t="s">
        <v>8</v>
      </c>
      <c r="C5" s="2" t="s">
        <v>9</v>
      </c>
    </row>
    <row r="6" spans="1:3" x14ac:dyDescent="0.3">
      <c r="A6" s="2">
        <v>2008</v>
      </c>
      <c r="B6" s="2" t="s">
        <v>10</v>
      </c>
      <c r="C6" s="2" t="s">
        <v>11</v>
      </c>
    </row>
    <row r="7" spans="1:3" x14ac:dyDescent="0.3">
      <c r="A7" s="2">
        <v>2012</v>
      </c>
      <c r="B7" s="2" t="s">
        <v>12</v>
      </c>
      <c r="C7" s="2" t="s">
        <v>13</v>
      </c>
    </row>
    <row r="8" spans="1:3" x14ac:dyDescent="0.3">
      <c r="A8" s="2">
        <v>2014</v>
      </c>
      <c r="B8" s="2" t="s">
        <v>14</v>
      </c>
      <c r="C8" s="2" t="s">
        <v>15</v>
      </c>
    </row>
    <row r="9" spans="1:3" x14ac:dyDescent="0.3">
      <c r="A9" s="2">
        <v>2012</v>
      </c>
      <c r="B9" s="2" t="s">
        <v>16</v>
      </c>
      <c r="C9" s="2" t="s">
        <v>17</v>
      </c>
    </row>
    <row r="10" spans="1:3" x14ac:dyDescent="0.3">
      <c r="A10" s="2">
        <v>2015</v>
      </c>
      <c r="B10" s="2" t="s">
        <v>18</v>
      </c>
      <c r="C10" s="2" t="s">
        <v>19</v>
      </c>
    </row>
    <row r="11" spans="1:3" x14ac:dyDescent="0.3">
      <c r="A11" s="2">
        <v>2016</v>
      </c>
      <c r="B11" s="2" t="s">
        <v>20</v>
      </c>
      <c r="C11" s="2" t="s">
        <v>21</v>
      </c>
    </row>
    <row r="12" spans="1:3" x14ac:dyDescent="0.3">
      <c r="A12" s="2">
        <v>2016</v>
      </c>
      <c r="B12" s="2" t="s">
        <v>22</v>
      </c>
      <c r="C12" s="2" t="s">
        <v>23</v>
      </c>
    </row>
    <row r="13" spans="1:3" x14ac:dyDescent="0.3">
      <c r="A13" s="2">
        <v>2017</v>
      </c>
      <c r="B13" s="2" t="s">
        <v>24</v>
      </c>
      <c r="C13" s="2" t="s">
        <v>25</v>
      </c>
    </row>
    <row r="14" spans="1:3" x14ac:dyDescent="0.3">
      <c r="A14" s="2">
        <v>2018</v>
      </c>
      <c r="B14" s="2" t="s">
        <v>26</v>
      </c>
      <c r="C14" s="2" t="s">
        <v>27</v>
      </c>
    </row>
    <row r="15" spans="1:3" x14ac:dyDescent="0.3">
      <c r="A15" s="2">
        <v>2018</v>
      </c>
      <c r="B15" s="2" t="s">
        <v>28</v>
      </c>
      <c r="C15" s="2" t="s">
        <v>29</v>
      </c>
    </row>
    <row r="16" spans="1:3" x14ac:dyDescent="0.3">
      <c r="A16" s="2">
        <v>2018</v>
      </c>
      <c r="B16" s="3" t="s">
        <v>30</v>
      </c>
      <c r="C16" s="2" t="s">
        <v>31</v>
      </c>
    </row>
    <row r="17" spans="1:3" x14ac:dyDescent="0.3">
      <c r="A17" s="2">
        <v>2018</v>
      </c>
      <c r="B17" s="2" t="s">
        <v>32</v>
      </c>
      <c r="C17" s="2" t="s">
        <v>33</v>
      </c>
    </row>
    <row r="18" spans="1:3" x14ac:dyDescent="0.3">
      <c r="A18" s="2">
        <v>2018</v>
      </c>
      <c r="B18" s="2" t="s">
        <v>34</v>
      </c>
      <c r="C18" s="2" t="s">
        <v>35</v>
      </c>
    </row>
    <row r="19" spans="1:3" x14ac:dyDescent="0.3">
      <c r="A19" s="2">
        <v>2018</v>
      </c>
      <c r="B19" s="2" t="s">
        <v>36</v>
      </c>
      <c r="C19" s="2" t="s">
        <v>37</v>
      </c>
    </row>
    <row r="20" spans="1:3" x14ac:dyDescent="0.3">
      <c r="A20" s="2">
        <v>2018</v>
      </c>
      <c r="B20" s="2" t="s">
        <v>38</v>
      </c>
      <c r="C20" s="2" t="s">
        <v>39</v>
      </c>
    </row>
    <row r="21" spans="1:3" x14ac:dyDescent="0.3">
      <c r="A21" s="2">
        <v>2018</v>
      </c>
      <c r="B21" s="2" t="s">
        <v>40</v>
      </c>
      <c r="C21" s="2" t="s">
        <v>41</v>
      </c>
    </row>
    <row r="22" spans="1:3" x14ac:dyDescent="0.3">
      <c r="A22" s="2">
        <v>2018</v>
      </c>
      <c r="B22" s="2" t="s">
        <v>42</v>
      </c>
      <c r="C22" s="2" t="s">
        <v>43</v>
      </c>
    </row>
    <row r="23" spans="1:3" x14ac:dyDescent="0.3">
      <c r="A23" s="2">
        <v>2019</v>
      </c>
      <c r="B23" s="2" t="s">
        <v>44</v>
      </c>
      <c r="C23" s="2" t="s">
        <v>45</v>
      </c>
    </row>
    <row r="24" spans="1:3" x14ac:dyDescent="0.3">
      <c r="A24" s="2">
        <v>2019</v>
      </c>
      <c r="B24" s="2" t="s">
        <v>46</v>
      </c>
      <c r="C24" s="2" t="s">
        <v>47</v>
      </c>
    </row>
    <row r="25" spans="1:3" x14ac:dyDescent="0.3">
      <c r="A25" s="2">
        <v>2019</v>
      </c>
      <c r="B25" s="2" t="s">
        <v>48</v>
      </c>
      <c r="C25" s="2" t="s">
        <v>49</v>
      </c>
    </row>
    <row r="26" spans="1:3" x14ac:dyDescent="0.3">
      <c r="A26" s="2">
        <v>2019</v>
      </c>
      <c r="B26" s="2" t="s">
        <v>50</v>
      </c>
      <c r="C26" s="2" t="s">
        <v>51</v>
      </c>
    </row>
    <row r="27" spans="1:3" x14ac:dyDescent="0.3">
      <c r="A27" s="2">
        <v>2019</v>
      </c>
      <c r="B27" s="2" t="s">
        <v>52</v>
      </c>
      <c r="C27" s="2" t="s">
        <v>53</v>
      </c>
    </row>
    <row r="28" spans="1:3" x14ac:dyDescent="0.3">
      <c r="A28" s="2">
        <v>2019</v>
      </c>
      <c r="B28" s="2" t="s">
        <v>54</v>
      </c>
      <c r="C28" s="2" t="s">
        <v>55</v>
      </c>
    </row>
    <row r="29" spans="1:3" x14ac:dyDescent="0.3">
      <c r="A29" s="2">
        <v>2019</v>
      </c>
      <c r="B29" s="2" t="s">
        <v>50</v>
      </c>
      <c r="C29" s="2" t="s">
        <v>56</v>
      </c>
    </row>
    <row r="30" spans="1:3" x14ac:dyDescent="0.3">
      <c r="A30" s="2">
        <v>2019</v>
      </c>
      <c r="B30" s="2" t="s">
        <v>57</v>
      </c>
      <c r="C30" s="2" t="s">
        <v>58</v>
      </c>
    </row>
    <row r="31" spans="1:3" x14ac:dyDescent="0.3">
      <c r="A31" s="2">
        <v>2019</v>
      </c>
      <c r="B31" s="2" t="s">
        <v>59</v>
      </c>
      <c r="C31" s="2" t="s">
        <v>60</v>
      </c>
    </row>
    <row r="32" spans="1:3" x14ac:dyDescent="0.3">
      <c r="A32" s="2">
        <v>2019</v>
      </c>
      <c r="B32" s="2" t="s">
        <v>61</v>
      </c>
      <c r="C32" s="2" t="s">
        <v>62</v>
      </c>
    </row>
    <row r="33" spans="1:3" x14ac:dyDescent="0.3">
      <c r="A33" s="2">
        <v>2019</v>
      </c>
      <c r="B33" s="2" t="s">
        <v>63</v>
      </c>
      <c r="C33" s="2" t="s">
        <v>64</v>
      </c>
    </row>
    <row r="34" spans="1:3" x14ac:dyDescent="0.3">
      <c r="A34" s="2">
        <v>2019</v>
      </c>
      <c r="B34" s="2" t="s">
        <v>65</v>
      </c>
      <c r="C34" s="2" t="s">
        <v>66</v>
      </c>
    </row>
    <row r="35" spans="1:3" x14ac:dyDescent="0.3">
      <c r="A35" s="2">
        <v>2019</v>
      </c>
      <c r="B35" s="2" t="s">
        <v>67</v>
      </c>
      <c r="C35" s="2" t="s">
        <v>68</v>
      </c>
    </row>
    <row r="36" spans="1:3" x14ac:dyDescent="0.3">
      <c r="A36" s="2">
        <v>2020</v>
      </c>
      <c r="B36" s="2" t="s">
        <v>69</v>
      </c>
      <c r="C36" s="2" t="s">
        <v>70</v>
      </c>
    </row>
    <row r="37" spans="1:3" x14ac:dyDescent="0.3">
      <c r="A37" s="2">
        <v>2018</v>
      </c>
      <c r="B37" s="2" t="s">
        <v>71</v>
      </c>
      <c r="C37" s="3" t="s">
        <v>72</v>
      </c>
    </row>
    <row r="38" spans="1:3" x14ac:dyDescent="0.3">
      <c r="A38" s="2">
        <v>2020</v>
      </c>
      <c r="B38" s="2" t="s">
        <v>73</v>
      </c>
      <c r="C38" s="3" t="s">
        <v>74</v>
      </c>
    </row>
    <row r="39" spans="1:3" x14ac:dyDescent="0.3">
      <c r="A39" s="2">
        <v>2021</v>
      </c>
      <c r="B39" s="2" t="s">
        <v>75</v>
      </c>
      <c r="C39" s="2" t="s">
        <v>76</v>
      </c>
    </row>
    <row r="40" spans="1:3" x14ac:dyDescent="0.3">
      <c r="A40" s="2">
        <v>2014</v>
      </c>
      <c r="B40" s="2" t="s">
        <v>77</v>
      </c>
      <c r="C40" s="3" t="s">
        <v>78</v>
      </c>
    </row>
    <row r="41" spans="1:3" x14ac:dyDescent="0.3">
      <c r="A41" s="2">
        <v>2021</v>
      </c>
      <c r="B41" s="2" t="s">
        <v>79</v>
      </c>
      <c r="C41" s="3" t="s">
        <v>80</v>
      </c>
    </row>
    <row r="42" spans="1:3" x14ac:dyDescent="0.3">
      <c r="A42" s="2">
        <v>2022</v>
      </c>
      <c r="B42" s="2" t="s">
        <v>81</v>
      </c>
      <c r="C42" s="3" t="s">
        <v>82</v>
      </c>
    </row>
    <row r="43" spans="1:3" x14ac:dyDescent="0.3">
      <c r="A43" s="2">
        <v>2022</v>
      </c>
      <c r="B43" s="2" t="s">
        <v>83</v>
      </c>
      <c r="C43" s="2" t="s">
        <v>84</v>
      </c>
    </row>
    <row r="44" spans="1:3" x14ac:dyDescent="0.3">
      <c r="A44" s="2">
        <v>1997</v>
      </c>
      <c r="B44" s="2" t="s">
        <v>85</v>
      </c>
      <c r="C44" s="2" t="s">
        <v>86</v>
      </c>
    </row>
    <row r="45" spans="1:3" x14ac:dyDescent="0.3">
      <c r="A45" s="2">
        <v>1998</v>
      </c>
      <c r="B45" s="2" t="s">
        <v>87</v>
      </c>
      <c r="C45" s="2" t="s">
        <v>88</v>
      </c>
    </row>
    <row r="46" spans="1:3" x14ac:dyDescent="0.3">
      <c r="A46" s="2">
        <v>2011</v>
      </c>
      <c r="B46" s="2" t="s">
        <v>89</v>
      </c>
      <c r="C46" s="2" t="s">
        <v>90</v>
      </c>
    </row>
    <row r="47" spans="1:3" x14ac:dyDescent="0.3">
      <c r="A47" s="2">
        <v>2017</v>
      </c>
      <c r="B47" s="2" t="s">
        <v>91</v>
      </c>
      <c r="C47" s="2" t="s">
        <v>92</v>
      </c>
    </row>
    <row r="48" spans="1:3" x14ac:dyDescent="0.3">
      <c r="A48" s="2">
        <v>2018</v>
      </c>
      <c r="B48" s="2" t="s">
        <v>93</v>
      </c>
      <c r="C48" s="2" t="s">
        <v>94</v>
      </c>
    </row>
    <row r="49" spans="1:3" x14ac:dyDescent="0.3">
      <c r="A49" s="2">
        <v>2018</v>
      </c>
      <c r="B49" s="2" t="s">
        <v>95</v>
      </c>
      <c r="C49" s="2" t="s">
        <v>96</v>
      </c>
    </row>
    <row r="50" spans="1:3" x14ac:dyDescent="0.3">
      <c r="A50" s="2">
        <v>2008</v>
      </c>
      <c r="B50" s="2" t="s">
        <v>97</v>
      </c>
      <c r="C50" s="2" t="s">
        <v>98</v>
      </c>
    </row>
    <row r="51" spans="1:3" x14ac:dyDescent="0.3">
      <c r="A51" s="2">
        <v>1992</v>
      </c>
      <c r="B51" s="2" t="s">
        <v>99</v>
      </c>
      <c r="C51" s="2" t="s">
        <v>100</v>
      </c>
    </row>
    <row r="52" spans="1:3" x14ac:dyDescent="0.3">
      <c r="A52" s="2">
        <v>2001</v>
      </c>
      <c r="B52" s="2" t="s">
        <v>101</v>
      </c>
      <c r="C52" s="2" t="s">
        <v>102</v>
      </c>
    </row>
    <row r="53" spans="1:3" x14ac:dyDescent="0.3">
      <c r="A53" s="2">
        <v>2001</v>
      </c>
      <c r="B53" s="2" t="s">
        <v>103</v>
      </c>
      <c r="C53" s="2" t="s">
        <v>104</v>
      </c>
    </row>
    <row r="54" spans="1:3" x14ac:dyDescent="0.3">
      <c r="A54" s="2">
        <v>2019</v>
      </c>
      <c r="B54" s="2" t="s">
        <v>105</v>
      </c>
      <c r="C54" s="2" t="s">
        <v>106</v>
      </c>
    </row>
    <row r="55" spans="1:3" x14ac:dyDescent="0.3">
      <c r="A55" s="2">
        <v>2021</v>
      </c>
      <c r="B55" s="2" t="s">
        <v>107</v>
      </c>
      <c r="C55" s="2" t="s">
        <v>108</v>
      </c>
    </row>
    <row r="56" spans="1:3" x14ac:dyDescent="0.3">
      <c r="A56" s="2">
        <v>2019</v>
      </c>
      <c r="B56" s="2" t="s">
        <v>109</v>
      </c>
      <c r="C56" s="2" t="s">
        <v>110</v>
      </c>
    </row>
    <row r="57" spans="1:3" x14ac:dyDescent="0.3">
      <c r="A57" s="2">
        <v>2019</v>
      </c>
      <c r="B57" s="2" t="s">
        <v>111</v>
      </c>
      <c r="C57" s="2" t="s">
        <v>112</v>
      </c>
    </row>
    <row r="58" spans="1:3" x14ac:dyDescent="0.3">
      <c r="A58" s="2">
        <v>2007</v>
      </c>
      <c r="B58" s="2" t="s">
        <v>113</v>
      </c>
      <c r="C58" s="2" t="s">
        <v>114</v>
      </c>
    </row>
    <row r="59" spans="1:3" x14ac:dyDescent="0.3">
      <c r="A59" s="2">
        <v>2018</v>
      </c>
      <c r="B59" s="2" t="s">
        <v>115</v>
      </c>
      <c r="C59" s="2" t="s">
        <v>116</v>
      </c>
    </row>
    <row r="60" spans="1:3" x14ac:dyDescent="0.3">
      <c r="A60" s="2">
        <v>2012</v>
      </c>
      <c r="B60" s="2" t="s">
        <v>117</v>
      </c>
      <c r="C60" s="2" t="s">
        <v>118</v>
      </c>
    </row>
    <row r="61" spans="1:3" x14ac:dyDescent="0.3">
      <c r="A61" s="2">
        <v>2014</v>
      </c>
      <c r="B61" s="2" t="s">
        <v>119</v>
      </c>
      <c r="C61" s="2" t="s">
        <v>120</v>
      </c>
    </row>
    <row r="62" spans="1:3" x14ac:dyDescent="0.3">
      <c r="A62" s="2">
        <v>2018</v>
      </c>
      <c r="B62" s="2" t="s">
        <v>121</v>
      </c>
      <c r="C62" s="2" t="s">
        <v>122</v>
      </c>
    </row>
    <row r="63" spans="1:3" x14ac:dyDescent="0.3">
      <c r="A63" s="2">
        <v>2010</v>
      </c>
      <c r="B63" s="2" t="s">
        <v>123</v>
      </c>
      <c r="C63" s="2" t="s">
        <v>124</v>
      </c>
    </row>
    <row r="64" spans="1:3" x14ac:dyDescent="0.3">
      <c r="A64" s="2">
        <v>2016</v>
      </c>
      <c r="B64" s="2" t="s">
        <v>125</v>
      </c>
      <c r="C64" s="2" t="s">
        <v>126</v>
      </c>
    </row>
    <row r="65" spans="1:3" x14ac:dyDescent="0.3">
      <c r="A65" s="2">
        <v>2017</v>
      </c>
      <c r="B65" s="2" t="s">
        <v>127</v>
      </c>
      <c r="C65" s="2" t="s">
        <v>128</v>
      </c>
    </row>
    <row r="66" spans="1:3" x14ac:dyDescent="0.3">
      <c r="A66" s="2">
        <v>2017</v>
      </c>
      <c r="B66" s="2" t="s">
        <v>127</v>
      </c>
      <c r="C66" s="2" t="s">
        <v>129</v>
      </c>
    </row>
    <row r="67" spans="1:3" x14ac:dyDescent="0.3">
      <c r="A67" s="2">
        <v>2019</v>
      </c>
      <c r="B67" s="2" t="s">
        <v>130</v>
      </c>
      <c r="C67" s="2" t="s">
        <v>131</v>
      </c>
    </row>
    <row r="68" spans="1:3" x14ac:dyDescent="0.3">
      <c r="A68" s="2">
        <v>2019</v>
      </c>
      <c r="B68" s="2" t="s">
        <v>132</v>
      </c>
      <c r="C68" s="2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78B66-90DE-4F70-9C46-981B3EAB8C51}">
  <dimension ref="A1:Z141"/>
  <sheetViews>
    <sheetView tabSelected="1" workbookViewId="0">
      <selection activeCell="B1" sqref="B1"/>
    </sheetView>
  </sheetViews>
  <sheetFormatPr defaultRowHeight="14.4" x14ac:dyDescent="0.3"/>
  <cols>
    <col min="1" max="1" width="75.77734375" bestFit="1" customWidth="1"/>
  </cols>
  <sheetData>
    <row r="1" spans="1:26" s="32" customFormat="1" ht="20.399999999999999" x14ac:dyDescent="0.3">
      <c r="A1" s="32" t="s">
        <v>333</v>
      </c>
      <c r="B1" s="32" t="s">
        <v>334</v>
      </c>
      <c r="C1" s="32" t="s">
        <v>309</v>
      </c>
      <c r="D1" s="32" t="s">
        <v>310</v>
      </c>
      <c r="E1" s="32" t="s">
        <v>311</v>
      </c>
      <c r="F1" s="32" t="s">
        <v>312</v>
      </c>
      <c r="G1" s="32" t="s">
        <v>313</v>
      </c>
      <c r="H1" s="32" t="s">
        <v>314</v>
      </c>
      <c r="I1" s="32" t="s">
        <v>315</v>
      </c>
      <c r="J1" s="32" t="s">
        <v>316</v>
      </c>
      <c r="K1" s="32" t="s">
        <v>317</v>
      </c>
      <c r="L1" s="32" t="s">
        <v>318</v>
      </c>
      <c r="M1" s="32" t="s">
        <v>319</v>
      </c>
      <c r="N1" s="32" t="s">
        <v>320</v>
      </c>
      <c r="O1" s="32" t="s">
        <v>321</v>
      </c>
      <c r="P1" s="32" t="s">
        <v>322</v>
      </c>
      <c r="Q1" s="32" t="s">
        <v>323</v>
      </c>
      <c r="R1" s="32" t="s">
        <v>324</v>
      </c>
      <c r="S1" s="32" t="s">
        <v>325</v>
      </c>
      <c r="T1" s="32" t="s">
        <v>326</v>
      </c>
      <c r="U1" s="32" t="s">
        <v>327</v>
      </c>
      <c r="V1" s="32" t="s">
        <v>328</v>
      </c>
      <c r="W1" s="32" t="s">
        <v>329</v>
      </c>
      <c r="X1" s="32" t="s">
        <v>330</v>
      </c>
      <c r="Y1" s="32" t="s">
        <v>331</v>
      </c>
      <c r="Z1" s="32" t="s">
        <v>332</v>
      </c>
    </row>
    <row r="2" spans="1:26" x14ac:dyDescent="0.3">
      <c r="A2" s="4" t="s">
        <v>135</v>
      </c>
      <c r="B2" s="5" t="s">
        <v>136</v>
      </c>
      <c r="C2" s="31" t="str">
        <f ca="1">IF(ISNA(VLOOKUP($K2,'[1]Puma Jan'!$A:$O,6,FALSE)),"0",VLOOKUP($K2,'[1]Puma Jan'!$A:$O,6,FALSE))</f>
        <v>0</v>
      </c>
      <c r="D2" s="31" t="str">
        <f ca="1">IF(ISNA(VLOOKUP($K2,'[1]Puma Jan'!$A:$O,3,FALSE)),"0",VLOOKUP($K2,'[1]Puma Jan'!$A:$O,3,FALSE))</f>
        <v>0</v>
      </c>
      <c r="E2" s="31" t="str">
        <f ca="1">IF(ISNA(VLOOKUP($K2,'[1]Puma Feb'!$A:$O,6,FALSE)),"0",VLOOKUP($K2,'[1]Puma Feb'!$A:$O,6,FALSE))</f>
        <v>0</v>
      </c>
      <c r="F2" s="31" t="str">
        <f ca="1">IF(ISNA(VLOOKUP($K2,'[1]Puma Feb'!$A:$O,3,FALSE)),"0",VLOOKUP($K2,'[1]Puma Feb'!$A:$O,3,FALSE))</f>
        <v>0</v>
      </c>
      <c r="G2" s="31" t="str">
        <f ca="1">IF(ISNA(VLOOKUP($K2,'[1]Puma March'!$A:$O,6,FALSE)),"0",VLOOKUP($K2,'[1]Puma March'!$A:$O,6,FALSE))</f>
        <v>0</v>
      </c>
      <c r="H2" s="31" t="str">
        <f ca="1">IF(ISNA(VLOOKUP($K2,'[1]Puma March'!$A:$O,3,FALSE)),"0",VLOOKUP($K2,'[1]Puma March'!$A:$O,3,FALSE))</f>
        <v>0</v>
      </c>
      <c r="I2" s="31" t="str">
        <f ca="1">IF(ISNA(VLOOKUP($K2,'[1]Puma April'!$A:$O,6,FALSE)),"0",VLOOKUP($K2,'[1]Puma April'!$A:$O,6,FALSE))</f>
        <v>0</v>
      </c>
      <c r="J2" s="31" t="str">
        <f ca="1">IF(ISNA(VLOOKUP($K2,'[1]Puma April'!$A:$O,3,FALSE)),"0",VLOOKUP($K2,'[1]Puma April'!$A:$O,3,FALSE))</f>
        <v>0</v>
      </c>
      <c r="K2" s="31" t="str">
        <f ca="1">IF(ISNA(VLOOKUP($K2,'[1]Puma May'!$A:$O,6,FALSE)),"0",VLOOKUP($K2,'[1]Puma May'!$A:$O,6,FALSE))</f>
        <v>0</v>
      </c>
      <c r="L2" s="31" t="str">
        <f ca="1">IF(ISNA(VLOOKUP($K2,'[1]Puma May'!$A:$O,3,FALSE)),"0",VLOOKUP($K2,'[1]Puma May'!$A:$O,3,FALSE))</f>
        <v>0</v>
      </c>
      <c r="M2" s="31" t="str">
        <f ca="1">IF(ISNA(VLOOKUP($K2,'[1]Puma June'!$A:$O,6,FALSE)),"0",VLOOKUP($K2,'[1]Puma June'!$A:$O,6,FALSE))</f>
        <v>0</v>
      </c>
      <c r="N2" s="31" t="str">
        <f ca="1">IF(ISNA(VLOOKUP($K2,'[1]Puma June'!$A:$O,3,FALSE)),"0",VLOOKUP($K2,'[1]Puma June'!$A:$O,3,FALSE))</f>
        <v>0</v>
      </c>
      <c r="O2" s="31" t="str">
        <f ca="1">IF(ISNA(VLOOKUP($K2,'[1]Puma July'!$A:$O,6,FALSE)),"0",VLOOKUP($K2,'[1]Puma July'!$A:$O,6,FALSE))</f>
        <v>0</v>
      </c>
      <c r="P2" s="31" t="str">
        <f ca="1">IF(ISNA(VLOOKUP($K2,'[1]Puma July'!$A:$O,3,FALSE)),"0",VLOOKUP($K2,'[1]Puma July'!$A:$O,3,FALSE))</f>
        <v>0</v>
      </c>
      <c r="Q2" s="31" t="str">
        <f ca="1">IF(ISNA(VLOOKUP($K2,'[1]Puma Aug'!$A:$O,6,FALSE)),"0",VLOOKUP($K2,'[1]Puma Aug'!$A:$O,6,FALSE))</f>
        <v>0</v>
      </c>
      <c r="R2" s="31" t="str">
        <f ca="1">IF(ISNA(VLOOKUP($K2,'[1]Puma Aug'!$A:$O,3,FALSE)),"0",VLOOKUP($K2,'[1]Puma Aug'!$A:$O,3,FALSE))</f>
        <v>0</v>
      </c>
      <c r="S2" s="31" t="str">
        <f ca="1">IF(ISNA(VLOOKUP($K2,'[1]Puma Sep'!$A:$O,6,FALSE)),"0",VLOOKUP($K2,'[1]Puma Sep'!$A:$O,6,FALSE))</f>
        <v>0</v>
      </c>
      <c r="T2" s="31" t="str">
        <f ca="1">IF(ISNA(VLOOKUP($K2,'[1]Puma Sep'!$A:$O,3,FALSE)),"0",VLOOKUP($K2,'[1]Puma Sep'!$A:$O,3,FALSE))</f>
        <v>0</v>
      </c>
      <c r="U2" s="31" t="str">
        <f ca="1">IF(ISNA(VLOOKUP($K2,'[1]Puma Oct'!$A:$O,6,FALSE)),"0",VLOOKUP($K2,'[1]Puma Oct'!$A:$O,6,FALSE))</f>
        <v>0</v>
      </c>
      <c r="V2" s="31" t="str">
        <f ca="1">IF(ISNA(VLOOKUP($K2,'[1]Puma Oct'!$A:$O,3,FALSE)),"0",VLOOKUP($K2,'[1]Puma Oct'!$A:$O,3,FALSE))</f>
        <v>0</v>
      </c>
      <c r="W2" s="28" t="str">
        <f ca="1">IF(ISNA(VLOOKUP($K2,'[1]Puma Nov'!$A:$O,6,FALSE)),"0",VLOOKUP($K2,'[1]Puma Nov'!$A:$O,6,FALSE))</f>
        <v>0</v>
      </c>
      <c r="X2" s="28" t="str">
        <f ca="1">IF(ISNA(VLOOKUP($K2,'[1]Puma Nov'!$A:$O,3,FALSE)),"0",VLOOKUP($K2,'[1]Puma Nov'!$A:$O,3,FALSE))</f>
        <v>0</v>
      </c>
      <c r="Y2" s="28" t="str">
        <f ca="1">IF(ISNA(VLOOKUP($K2,'[1]Puma Dec'!$A:$O,6,FALSE)),"0",VLOOKUP($K2,'[1]Puma Dec'!$A:$O,6,FALSE))</f>
        <v>0</v>
      </c>
      <c r="Z2" s="28" t="str">
        <f ca="1">IF(ISNA(VLOOKUP($K2,'[1]Puma Dec'!$A:$O,3,FALSE)),"0",VLOOKUP($K2,'[1]Puma Dec'!$A:$O,3,FALSE))</f>
        <v>0</v>
      </c>
    </row>
    <row r="3" spans="1:26" x14ac:dyDescent="0.3">
      <c r="A3" s="6" t="s">
        <v>137</v>
      </c>
      <c r="B3" s="7" t="s">
        <v>92</v>
      </c>
      <c r="C3" s="31">
        <f ca="1">IF(ISNA(VLOOKUP($K3,'[1]Puma Jan'!$A:$O,6,FALSE)),"0",VLOOKUP($K3,'[1]Puma Jan'!$A:$O,6,FALSE))</f>
        <v>455.13</v>
      </c>
      <c r="D3" s="31">
        <f ca="1">IF(ISNA(VLOOKUP($K3,'[1]Puma Jan'!$A:$O,3,FALSE)),"0",VLOOKUP($K3,'[1]Puma Jan'!$A:$O,3,FALSE))</f>
        <v>284.10000000000002</v>
      </c>
      <c r="E3" s="31">
        <f ca="1">IF(ISNA(VLOOKUP($K3,'[1]Puma Feb'!$A:$O,6,FALSE)),"0",VLOOKUP($K3,'[1]Puma Feb'!$A:$O,6,FALSE))</f>
        <v>522.03</v>
      </c>
      <c r="F3" s="31">
        <f ca="1">IF(ISNA(VLOOKUP($K3,'[1]Puma Feb'!$A:$O,3,FALSE)),"0",VLOOKUP($K3,'[1]Puma Feb'!$A:$O,3,FALSE))</f>
        <v>297.41000000000003</v>
      </c>
      <c r="G3" s="31">
        <f ca="1">IF(ISNA(VLOOKUP($K3,'[1]Puma March'!$A:$O,6,FALSE)),"0",VLOOKUP($K3,'[1]Puma March'!$A:$O,6,FALSE))</f>
        <v>900.68</v>
      </c>
      <c r="H3" s="31">
        <f ca="1">IF(ISNA(VLOOKUP($K3,'[1]Puma March'!$A:$O,3,FALSE)),"0",VLOOKUP($K3,'[1]Puma March'!$A:$O,3,FALSE))</f>
        <v>438.85</v>
      </c>
      <c r="I3" s="31">
        <f ca="1">IF(ISNA(VLOOKUP($K3,'[1]Puma April'!$A:$O,6,FALSE)),"0",VLOOKUP($K3,'[1]Puma April'!$A:$O,6,FALSE))</f>
        <v>445.15</v>
      </c>
      <c r="J3" s="31">
        <f ca="1">IF(ISNA(VLOOKUP($K3,'[1]Puma April'!$A:$O,3,FALSE)),"0",VLOOKUP($K3,'[1]Puma April'!$A:$O,3,FALSE))</f>
        <v>229.1</v>
      </c>
      <c r="K3" s="31">
        <f ca="1">IF(ISNA(VLOOKUP($K3,'[1]Puma May'!$A:$O,6,FALSE)),"0",VLOOKUP($K3,'[1]Puma May'!$A:$O,6,FALSE))</f>
        <v>2096.36</v>
      </c>
      <c r="L3" s="31">
        <f ca="1">IF(ISNA(VLOOKUP($K3,'[1]Puma May'!$A:$O,3,FALSE)),"0",VLOOKUP($K3,'[1]Puma May'!$A:$O,3,FALSE))</f>
        <v>1046.0999999999999</v>
      </c>
      <c r="M3" s="31">
        <f ca="1">IF(ISNA(VLOOKUP($K3,'[1]Puma June'!$A:$O,6,FALSE)),"0",VLOOKUP($K3,'[1]Puma June'!$A:$O,6,FALSE))</f>
        <v>2228.5100000000002</v>
      </c>
      <c r="N3" s="31">
        <f ca="1">IF(ISNA(VLOOKUP($K3,'[1]Puma June'!$A:$O,3,FALSE)),"0",VLOOKUP($K3,'[1]Puma June'!$A:$O,3,FALSE))</f>
        <v>1012.62</v>
      </c>
      <c r="O3" s="31">
        <f ca="1">IF(ISNA(VLOOKUP($K3,'[1]Puma July'!$A:$O,6,FALSE)),"0",VLOOKUP($K3,'[1]Puma July'!$A:$O,6,FALSE))</f>
        <v>955.89</v>
      </c>
      <c r="P3" s="31">
        <f ca="1">IF(ISNA(VLOOKUP($K3,'[1]Puma July'!$A:$O,3,FALSE)),"0",VLOOKUP($K3,'[1]Puma July'!$A:$O,3,FALSE))</f>
        <v>442.69</v>
      </c>
      <c r="Q3" s="31">
        <f ca="1">IF(ISNA(VLOOKUP($K3,'[1]Puma Aug'!$A:$O,6,FALSE)),"0",VLOOKUP($K3,'[1]Puma Aug'!$A:$O,6,FALSE))</f>
        <v>1405.36</v>
      </c>
      <c r="R3" s="31">
        <f ca="1">IF(ISNA(VLOOKUP($K3,'[1]Puma Aug'!$A:$O,3,FALSE)),"0",VLOOKUP($K3,'[1]Puma Aug'!$A:$O,3,FALSE))</f>
        <v>729.12</v>
      </c>
      <c r="S3" s="31">
        <f ca="1">IF(ISNA(VLOOKUP($K3,'[1]Puma Sep'!$A:$O,6,FALSE)),"0",VLOOKUP($K3,'[1]Puma Sep'!$A:$O,6,FALSE))</f>
        <v>2381.88</v>
      </c>
      <c r="T3" s="31">
        <f ca="1">IF(ISNA(VLOOKUP($K3,'[1]Puma Sep'!$A:$O,3,FALSE)),"0",VLOOKUP($K3,'[1]Puma Sep'!$A:$O,3,FALSE))</f>
        <v>1190.6199999999999</v>
      </c>
      <c r="U3" s="31">
        <f ca="1">IF(ISNA(VLOOKUP($K3,'[1]Puma Oct'!$A:$O,6,FALSE)),"0",VLOOKUP($K3,'[1]Puma Oct'!$A:$O,6,FALSE))</f>
        <v>877.84</v>
      </c>
      <c r="V3" s="31">
        <f ca="1">IF(ISNA(VLOOKUP($K3,'[1]Puma Oct'!$A:$O,3,FALSE)),"0",VLOOKUP($K3,'[1]Puma Oct'!$A:$O,3,FALSE))</f>
        <v>391.6</v>
      </c>
      <c r="W3" s="28">
        <f ca="1">IF(ISNA(VLOOKUP($K3,'[1]Puma Nov'!$A:$O,6,FALSE)),"0",VLOOKUP($K3,'[1]Puma Nov'!$A:$O,6,FALSE))</f>
        <v>1092.28</v>
      </c>
      <c r="X3" s="28">
        <f ca="1">IF(ISNA(VLOOKUP($K3,'[1]Puma Nov'!$A:$O,3,FALSE)),"0",VLOOKUP($K3,'[1]Puma Nov'!$A:$O,3,FALSE))</f>
        <v>509.44</v>
      </c>
      <c r="Y3" s="28">
        <f ca="1">IF(ISNA(VLOOKUP($K3,'[1]Puma Dec'!$A:$O,6,FALSE)),"0",VLOOKUP($K3,'[1]Puma Dec'!$A:$O,6,FALSE))</f>
        <v>714.11</v>
      </c>
      <c r="Z3" s="28">
        <f ca="1">IF(ISNA(VLOOKUP($K3,'[1]Puma Dec'!$A:$O,3,FALSE)),"0",VLOOKUP($K3,'[1]Puma Dec'!$A:$O,3,FALSE))</f>
        <v>340.96</v>
      </c>
    </row>
    <row r="4" spans="1:26" x14ac:dyDescent="0.3">
      <c r="A4" s="4" t="s">
        <v>138</v>
      </c>
      <c r="B4" s="5" t="s">
        <v>5</v>
      </c>
      <c r="C4" s="31" t="str">
        <f ca="1">IF(ISNA(VLOOKUP($K4,'[1]Puma Jan'!$A:$O,6,FALSE)),"0",VLOOKUP($K4,'[1]Puma Jan'!$A:$O,6,FALSE))</f>
        <v>0</v>
      </c>
      <c r="D4" s="31" t="str">
        <f ca="1">IF(ISNA(VLOOKUP($K4,'[1]Puma Jan'!$A:$O,3,FALSE)),"0",VLOOKUP($K4,'[1]Puma Jan'!$A:$O,3,FALSE))</f>
        <v>0</v>
      </c>
      <c r="E4" s="31" t="str">
        <f ca="1">IF(ISNA(VLOOKUP($K4,'[1]Puma Feb'!$A:$O,6,FALSE)),"0",VLOOKUP($K4,'[1]Puma Feb'!$A:$O,6,FALSE))</f>
        <v>0</v>
      </c>
      <c r="F4" s="31" t="str">
        <f ca="1">IF(ISNA(VLOOKUP($K4,'[1]Puma Feb'!$A:$O,3,FALSE)),"0",VLOOKUP($K4,'[1]Puma Feb'!$A:$O,3,FALSE))</f>
        <v>0</v>
      </c>
      <c r="G4" s="31" t="str">
        <f ca="1">IF(ISNA(VLOOKUP($K4,'[1]Puma March'!$A:$O,6,FALSE)),"0",VLOOKUP($K4,'[1]Puma March'!$A:$O,6,FALSE))</f>
        <v>0</v>
      </c>
      <c r="H4" s="31" t="str">
        <f ca="1">IF(ISNA(VLOOKUP($K4,'[1]Puma March'!$A:$O,3,FALSE)),"0",VLOOKUP($K4,'[1]Puma March'!$A:$O,3,FALSE))</f>
        <v>0</v>
      </c>
      <c r="I4" s="31" t="str">
        <f ca="1">IF(ISNA(VLOOKUP($K4,'[1]Puma April'!$A:$O,6,FALSE)),"0",VLOOKUP($K4,'[1]Puma April'!$A:$O,6,FALSE))</f>
        <v>0</v>
      </c>
      <c r="J4" s="31" t="str">
        <f ca="1">IF(ISNA(VLOOKUP($K4,'[1]Puma April'!$A:$O,3,FALSE)),"0",VLOOKUP($K4,'[1]Puma April'!$A:$O,3,FALSE))</f>
        <v>0</v>
      </c>
      <c r="K4" s="31">
        <f ca="1">IF(ISNA(VLOOKUP($K4,'[1]Puma May'!$A:$O,6,FALSE)),"0",VLOOKUP($K4,'[1]Puma May'!$A:$O,6,FALSE))</f>
        <v>302.95</v>
      </c>
      <c r="L4" s="31">
        <f ca="1">IF(ISNA(VLOOKUP($K4,'[1]Puma May'!$A:$O,3,FALSE)),"0",VLOOKUP($K4,'[1]Puma May'!$A:$O,3,FALSE))</f>
        <v>150.86000000000001</v>
      </c>
      <c r="M4" s="31">
        <f ca="1">IF(ISNA(VLOOKUP($K4,'[1]Puma June'!$A:$O,6,FALSE)),"0",VLOOKUP($K4,'[1]Puma June'!$A:$O,6,FALSE))</f>
        <v>179.02</v>
      </c>
      <c r="N4" s="31">
        <f ca="1">IF(ISNA(VLOOKUP($K4,'[1]Puma June'!$A:$O,3,FALSE)),"0",VLOOKUP($K4,'[1]Puma June'!$A:$O,3,FALSE))</f>
        <v>84.26</v>
      </c>
      <c r="O4" s="31">
        <f ca="1">IF(ISNA(VLOOKUP($K4,'[1]Puma July'!$A:$O,6,FALSE)),"0",VLOOKUP($K4,'[1]Puma July'!$A:$O,6,FALSE))</f>
        <v>267.33999999999997</v>
      </c>
      <c r="P4" s="31">
        <f ca="1">IF(ISNA(VLOOKUP($K4,'[1]Puma July'!$A:$O,3,FALSE)),"0",VLOOKUP($K4,'[1]Puma July'!$A:$O,3,FALSE))</f>
        <v>129.22</v>
      </c>
      <c r="Q4" s="31" t="str">
        <f ca="1">IF(ISNA(VLOOKUP($K4,'[1]Puma Aug'!$A:$O,6,FALSE)),"0",VLOOKUP($K4,'[1]Puma Aug'!$A:$O,6,FALSE))</f>
        <v>0</v>
      </c>
      <c r="R4" s="31" t="str">
        <f ca="1">IF(ISNA(VLOOKUP($K4,'[1]Puma Aug'!$A:$O,3,FALSE)),"0",VLOOKUP($K4,'[1]Puma Aug'!$A:$O,3,FALSE))</f>
        <v>0</v>
      </c>
      <c r="S4" s="31">
        <f ca="1">IF(ISNA(VLOOKUP($K4,'[1]Puma Sep'!$A:$O,6,FALSE)),"0",VLOOKUP($K4,'[1]Puma Sep'!$A:$O,6,FALSE))</f>
        <v>154.22999999999999</v>
      </c>
      <c r="T4" s="31">
        <f ca="1">IF(ISNA(VLOOKUP($K4,'[1]Puma Sep'!$A:$O,3,FALSE)),"0",VLOOKUP($K4,'[1]Puma Sep'!$A:$O,3,FALSE))</f>
        <v>104.09</v>
      </c>
      <c r="U4" s="31">
        <f ca="1">IF(ISNA(VLOOKUP($K4,'[1]Puma Oct'!$A:$O,6,FALSE)),"0",VLOOKUP($K4,'[1]Puma Oct'!$A:$O,6,FALSE))</f>
        <v>200.73</v>
      </c>
      <c r="V4" s="31">
        <f ca="1">IF(ISNA(VLOOKUP($K4,'[1]Puma Oct'!$A:$O,3,FALSE)),"0",VLOOKUP($K4,'[1]Puma Oct'!$A:$O,3,FALSE))</f>
        <v>109.21</v>
      </c>
      <c r="W4" s="28">
        <f ca="1">IF(ISNA(VLOOKUP($K4,'[1]Puma Nov'!$A:$O,6,FALSE)),"0",VLOOKUP($K4,'[1]Puma Nov'!$A:$O,6,FALSE))</f>
        <v>195.62</v>
      </c>
      <c r="X4" s="28">
        <f ca="1">IF(ISNA(VLOOKUP($K4,'[1]Puma Nov'!$A:$O,3,FALSE)),"0",VLOOKUP($K4,'[1]Puma Nov'!$A:$O,3,FALSE))</f>
        <v>102.17</v>
      </c>
      <c r="Y4" s="28">
        <f ca="1">IF(ISNA(VLOOKUP($K4,'[1]Puma Dec'!$A:$O,6,FALSE)),"0",VLOOKUP($K4,'[1]Puma Dec'!$A:$O,6,FALSE))</f>
        <v>120.4</v>
      </c>
      <c r="Z4" s="28">
        <f ca="1">IF(ISNA(VLOOKUP($K4,'[1]Puma Dec'!$A:$O,3,FALSE)),"0",VLOOKUP($K4,'[1]Puma Dec'!$A:$O,3,FALSE))</f>
        <v>61.52</v>
      </c>
    </row>
    <row r="5" spans="1:26" x14ac:dyDescent="0.3">
      <c r="A5" s="4" t="s">
        <v>139</v>
      </c>
      <c r="B5" s="5" t="s">
        <v>21</v>
      </c>
      <c r="C5" s="31" t="str">
        <f ca="1">IF(ISNA(VLOOKUP($K5,'[1]Puma Jan'!$A:$O,6,FALSE)),"0",VLOOKUP($K5,'[1]Puma Jan'!$A:$O,6,FALSE))</f>
        <v>0</v>
      </c>
      <c r="D5" s="31" t="str">
        <f ca="1">IF(ISNA(VLOOKUP($K5,'[1]Puma Jan'!$A:$O,3,FALSE)),"0",VLOOKUP($K5,'[1]Puma Jan'!$A:$O,3,FALSE))</f>
        <v>0</v>
      </c>
      <c r="E5" s="31" t="str">
        <f ca="1">IF(ISNA(VLOOKUP($K5,'[1]Puma Feb'!$A:$O,6,FALSE)),"0",VLOOKUP($K5,'[1]Puma Feb'!$A:$O,6,FALSE))</f>
        <v>0</v>
      </c>
      <c r="F5" s="31" t="str">
        <f ca="1">IF(ISNA(VLOOKUP($K5,'[1]Puma Feb'!$A:$O,3,FALSE)),"0",VLOOKUP($K5,'[1]Puma Feb'!$A:$O,3,FALSE))</f>
        <v>0</v>
      </c>
      <c r="G5" s="31">
        <f ca="1">IF(ISNA(VLOOKUP($K5,'[1]Puma March'!$A:$O,6,FALSE)),"0",VLOOKUP($K5,'[1]Puma March'!$A:$O,6,FALSE))</f>
        <v>523.33000000000004</v>
      </c>
      <c r="H5" s="31">
        <f ca="1">IF(ISNA(VLOOKUP($K5,'[1]Puma March'!$A:$O,3,FALSE)),"0",VLOOKUP($K5,'[1]Puma March'!$A:$O,3,FALSE))</f>
        <v>245.95</v>
      </c>
      <c r="I5" s="31">
        <f ca="1">IF(ISNA(VLOOKUP($K5,'[1]Puma April'!$A:$O,6,FALSE)),"0",VLOOKUP($K5,'[1]Puma April'!$A:$O,6,FALSE))</f>
        <v>58.88</v>
      </c>
      <c r="J5" s="31">
        <f ca="1">IF(ISNA(VLOOKUP($K5,'[1]Puma April'!$A:$O,3,FALSE)),"0",VLOOKUP($K5,'[1]Puma April'!$A:$O,3,FALSE))</f>
        <v>25.96</v>
      </c>
      <c r="K5" s="31">
        <f ca="1">IF(ISNA(VLOOKUP($K5,'[1]Puma May'!$A:$O,6,FALSE)),"0",VLOOKUP($K5,'[1]Puma May'!$A:$O,6,FALSE))</f>
        <v>589.47</v>
      </c>
      <c r="L5" s="31">
        <f ca="1">IF(ISNA(VLOOKUP($K5,'[1]Puma May'!$A:$O,3,FALSE)),"0",VLOOKUP($K5,'[1]Puma May'!$A:$O,3,FALSE))</f>
        <v>283.91000000000003</v>
      </c>
      <c r="M5" s="31">
        <f ca="1">IF(ISNA(VLOOKUP($K5,'[1]Puma June'!$A:$O,6,FALSE)),"0",VLOOKUP($K5,'[1]Puma June'!$A:$O,6,FALSE))</f>
        <v>946.28</v>
      </c>
      <c r="N5" s="31">
        <f ca="1">IF(ISNA(VLOOKUP($K5,'[1]Puma June'!$A:$O,3,FALSE)),"0",VLOOKUP($K5,'[1]Puma June'!$A:$O,3,FALSE))</f>
        <v>409.1</v>
      </c>
      <c r="O5" s="31">
        <f ca="1">IF(ISNA(VLOOKUP($K5,'[1]Puma July'!$A:$O,6,FALSE)),"0",VLOOKUP($K5,'[1]Puma July'!$A:$O,6,FALSE))</f>
        <v>735.54</v>
      </c>
      <c r="P5" s="31">
        <f ca="1">IF(ISNA(VLOOKUP($K5,'[1]Puma July'!$A:$O,3,FALSE)),"0",VLOOKUP($K5,'[1]Puma July'!$A:$O,3,FALSE))</f>
        <v>325.47000000000003</v>
      </c>
      <c r="Q5" s="31">
        <f ca="1">IF(ISNA(VLOOKUP($K5,'[1]Puma Aug'!$A:$O,6,FALSE)),"0",VLOOKUP($K5,'[1]Puma Aug'!$A:$O,6,FALSE))</f>
        <v>155.63999999999999</v>
      </c>
      <c r="R5" s="31">
        <f ca="1">IF(ISNA(VLOOKUP($K5,'[1]Puma Aug'!$A:$O,3,FALSE)),"0",VLOOKUP($K5,'[1]Puma Aug'!$A:$O,3,FALSE))</f>
        <v>73.69</v>
      </c>
      <c r="S5" s="31">
        <f ca="1">IF(ISNA(VLOOKUP($K5,'[1]Puma Sep'!$A:$O,6,FALSE)),"0",VLOOKUP($K5,'[1]Puma Sep'!$A:$O,6,FALSE))</f>
        <v>83.08</v>
      </c>
      <c r="T5" s="31">
        <f ca="1">IF(ISNA(VLOOKUP($K5,'[1]Puma Sep'!$A:$O,3,FALSE)),"0",VLOOKUP($K5,'[1]Puma Sep'!$A:$O,3,FALSE))</f>
        <v>38.090000000000003</v>
      </c>
      <c r="U5" s="31">
        <f ca="1">IF(ISNA(VLOOKUP($K5,'[1]Puma Oct'!$A:$O,6,FALSE)),"0",VLOOKUP($K5,'[1]Puma Oct'!$A:$O,6,FALSE))</f>
        <v>514.65</v>
      </c>
      <c r="V5" s="31">
        <f ca="1">IF(ISNA(VLOOKUP($K5,'[1]Puma Oct'!$A:$O,3,FALSE)),"0",VLOOKUP($K5,'[1]Puma Oct'!$A:$O,3,FALSE))</f>
        <v>229.31</v>
      </c>
      <c r="W5" s="28" t="str">
        <f ca="1">IF(ISNA(VLOOKUP($K5,'[1]Puma Nov'!$A:$O,6,FALSE)),"0",VLOOKUP($K5,'[1]Puma Nov'!$A:$O,6,FALSE))</f>
        <v>0</v>
      </c>
      <c r="X5" s="28" t="str">
        <f ca="1">IF(ISNA(VLOOKUP($K5,'[1]Puma Nov'!$A:$O,3,FALSE)),"0",VLOOKUP($K5,'[1]Puma Nov'!$A:$O,3,FALSE))</f>
        <v>0</v>
      </c>
      <c r="Y5" s="28" t="str">
        <f ca="1">IF(ISNA(VLOOKUP($K5,'[1]Puma Dec'!$A:$O,6,FALSE)),"0",VLOOKUP($K5,'[1]Puma Dec'!$A:$O,6,FALSE))</f>
        <v>0</v>
      </c>
      <c r="Z5" s="28" t="str">
        <f ca="1">IF(ISNA(VLOOKUP($K5,'[1]Puma Dec'!$A:$O,3,FALSE)),"0",VLOOKUP($K5,'[1]Puma Dec'!$A:$O,3,FALSE))</f>
        <v>0</v>
      </c>
    </row>
    <row r="6" spans="1:26" x14ac:dyDescent="0.3">
      <c r="A6" s="4" t="s">
        <v>140</v>
      </c>
      <c r="B6" s="5" t="s">
        <v>3</v>
      </c>
      <c r="C6" s="31">
        <f ca="1">IF(ISNA(VLOOKUP($K6,'[1]Puma Jan'!$A:$O,6,FALSE)),"0",VLOOKUP($K6,'[1]Puma Jan'!$A:$O,6,FALSE))</f>
        <v>1247.8499999999999</v>
      </c>
      <c r="D6" s="31">
        <f ca="1">IF(ISNA(VLOOKUP($K6,'[1]Puma Jan'!$A:$O,3,FALSE)),"0",VLOOKUP($K6,'[1]Puma Jan'!$A:$O,3,FALSE))</f>
        <v>722.34</v>
      </c>
      <c r="E6" s="31">
        <f ca="1">IF(ISNA(VLOOKUP($K6,'[1]Puma Feb'!$A:$O,6,FALSE)),"0",VLOOKUP($K6,'[1]Puma Feb'!$A:$O,6,FALSE))</f>
        <v>403.06</v>
      </c>
      <c r="F6" s="31">
        <f ca="1">IF(ISNA(VLOOKUP($K6,'[1]Puma Feb'!$A:$O,3,FALSE)),"0",VLOOKUP($K6,'[1]Puma Feb'!$A:$O,3,FALSE))</f>
        <v>231.46</v>
      </c>
      <c r="G6" s="31">
        <f ca="1">IF(ISNA(VLOOKUP($K6,'[1]Puma March'!$A:$O,6,FALSE)),"0",VLOOKUP($K6,'[1]Puma March'!$A:$O,6,FALSE))</f>
        <v>494.96</v>
      </c>
      <c r="H6" s="31">
        <f ca="1">IF(ISNA(VLOOKUP($K6,'[1]Puma March'!$A:$O,3,FALSE)),"0",VLOOKUP($K6,'[1]Puma March'!$A:$O,3,FALSE))</f>
        <v>244.35</v>
      </c>
      <c r="I6" s="31">
        <f ca="1">IF(ISNA(VLOOKUP($K6,'[1]Puma April'!$A:$O,6,FALSE)),"0",VLOOKUP($K6,'[1]Puma April'!$A:$O,6,FALSE))</f>
        <v>577.97</v>
      </c>
      <c r="J6" s="31">
        <f ca="1">IF(ISNA(VLOOKUP($K6,'[1]Puma April'!$A:$O,3,FALSE)),"0",VLOOKUP($K6,'[1]Puma April'!$A:$O,3,FALSE))</f>
        <v>283.2</v>
      </c>
      <c r="K6" s="31">
        <f ca="1">IF(ISNA(VLOOKUP($K6,'[1]Puma May'!$A:$O,6,FALSE)),"0",VLOOKUP($K6,'[1]Puma May'!$A:$O,6,FALSE))</f>
        <v>397.24</v>
      </c>
      <c r="L6" s="31">
        <f ca="1">IF(ISNA(VLOOKUP($K6,'[1]Puma May'!$A:$O,3,FALSE)),"0",VLOOKUP($K6,'[1]Puma May'!$A:$O,3,FALSE))</f>
        <v>196.19</v>
      </c>
      <c r="M6" s="31">
        <f ca="1">IF(ISNA(VLOOKUP($K6,'[1]Puma June'!$A:$O,6,FALSE)),"0",VLOOKUP($K6,'[1]Puma June'!$A:$O,6,FALSE))</f>
        <v>531.91999999999996</v>
      </c>
      <c r="N6" s="31">
        <f ca="1">IF(ISNA(VLOOKUP($K6,'[1]Puma June'!$A:$O,3,FALSE)),"0",VLOOKUP($K6,'[1]Puma June'!$A:$O,3,FALSE))</f>
        <v>235.97</v>
      </c>
      <c r="O6" s="31">
        <f ca="1">IF(ISNA(VLOOKUP($K6,'[1]Puma July'!$A:$O,6,FALSE)),"0",VLOOKUP($K6,'[1]Puma July'!$A:$O,6,FALSE))</f>
        <v>1772.28</v>
      </c>
      <c r="P6" s="31">
        <f ca="1">IF(ISNA(VLOOKUP($K6,'[1]Puma July'!$A:$O,3,FALSE)),"0",VLOOKUP($K6,'[1]Puma July'!$A:$O,3,FALSE))</f>
        <v>710.57</v>
      </c>
      <c r="Q6" s="31" t="str">
        <f ca="1">IF(ISNA(VLOOKUP($K6,'[1]Puma Aug'!$A:$O,6,FALSE)),"0",VLOOKUP($K6,'[1]Puma Aug'!$A:$O,6,FALSE))</f>
        <v>0</v>
      </c>
      <c r="R6" s="31" t="str">
        <f ca="1">IF(ISNA(VLOOKUP($K6,'[1]Puma Aug'!$A:$O,3,FALSE)),"0",VLOOKUP($K6,'[1]Puma Aug'!$A:$O,3,FALSE))</f>
        <v>0</v>
      </c>
      <c r="S6" s="31" t="str">
        <f ca="1">IF(ISNA(VLOOKUP($K6,'[1]Puma Sep'!$A:$O,6,FALSE)),"0",VLOOKUP($K6,'[1]Puma Sep'!$A:$O,6,FALSE))</f>
        <v>0</v>
      </c>
      <c r="T6" s="31" t="str">
        <f ca="1">IF(ISNA(VLOOKUP($K6,'[1]Puma Sep'!$A:$O,3,FALSE)),"0",VLOOKUP($K6,'[1]Puma Sep'!$A:$O,3,FALSE))</f>
        <v>0</v>
      </c>
      <c r="U6" s="31">
        <f ca="1">IF(ISNA(VLOOKUP($K6,'[1]Puma Oct'!$A:$O,6,FALSE)),"0",VLOOKUP($K6,'[1]Puma Oct'!$A:$O,6,FALSE))</f>
        <v>1781.67</v>
      </c>
      <c r="V6" s="31">
        <f ca="1">IF(ISNA(VLOOKUP($K6,'[1]Puma Oct'!$A:$O,3,FALSE)),"0",VLOOKUP($K6,'[1]Puma Oct'!$A:$O,3,FALSE))</f>
        <v>701.91</v>
      </c>
      <c r="W6" s="28">
        <f ca="1">IF(ISNA(VLOOKUP($K6,'[1]Puma Nov'!$A:$O,6,FALSE)),"0",VLOOKUP($K6,'[1]Puma Nov'!$A:$O,6,FALSE))</f>
        <v>806.85</v>
      </c>
      <c r="X6" s="28">
        <f ca="1">IF(ISNA(VLOOKUP($K6,'[1]Puma Nov'!$A:$O,3,FALSE)),"0",VLOOKUP($K6,'[1]Puma Nov'!$A:$O,3,FALSE))</f>
        <v>309.81</v>
      </c>
      <c r="Y6" s="28" t="str">
        <f ca="1">IF(ISNA(VLOOKUP($K6,'[1]Puma Dec'!$A:$O,6,FALSE)),"0",VLOOKUP($K6,'[1]Puma Dec'!$A:$O,6,FALSE))</f>
        <v>0</v>
      </c>
      <c r="Z6" s="28" t="str">
        <f ca="1">IF(ISNA(VLOOKUP($K6,'[1]Puma Dec'!$A:$O,3,FALSE)),"0",VLOOKUP($K6,'[1]Puma Dec'!$A:$O,3,FALSE))</f>
        <v>0</v>
      </c>
    </row>
    <row r="7" spans="1:26" x14ac:dyDescent="0.3">
      <c r="A7" s="4" t="s">
        <v>141</v>
      </c>
      <c r="B7" s="5" t="s">
        <v>17</v>
      </c>
      <c r="C7" s="31">
        <f ca="1">IF(ISNA(VLOOKUP($K7,'[1]Puma Jan'!$A:$O,6,FALSE)),"0",VLOOKUP($K7,'[1]Puma Jan'!$A:$O,6,FALSE))</f>
        <v>144.59</v>
      </c>
      <c r="D7" s="31">
        <f ca="1">IF(ISNA(VLOOKUP($K7,'[1]Puma Jan'!$A:$O,3,FALSE)),"0",VLOOKUP($K7,'[1]Puma Jan'!$A:$O,3,FALSE))</f>
        <v>81.45</v>
      </c>
      <c r="E7" s="31">
        <f ca="1">IF(ISNA(VLOOKUP($K7,'[1]Puma Feb'!$A:$O,6,FALSE)),"0",VLOOKUP($K7,'[1]Puma Feb'!$A:$O,6,FALSE))</f>
        <v>168.37</v>
      </c>
      <c r="F7" s="31">
        <f ca="1">IF(ISNA(VLOOKUP($K7,'[1]Puma Feb'!$A:$O,3,FALSE)),"0",VLOOKUP($K7,'[1]Puma Feb'!$A:$O,3,FALSE))</f>
        <v>94.47</v>
      </c>
      <c r="G7" s="31">
        <f ca="1">IF(ISNA(VLOOKUP($K7,'[1]Puma March'!$A:$O,6,FALSE)),"0",VLOOKUP($K7,'[1]Puma March'!$A:$O,6,FALSE))</f>
        <v>387.88</v>
      </c>
      <c r="H7" s="31">
        <f ca="1">IF(ISNA(VLOOKUP($K7,'[1]Puma March'!$A:$O,3,FALSE)),"0",VLOOKUP($K7,'[1]Puma March'!$A:$O,3,FALSE))</f>
        <v>194.37</v>
      </c>
      <c r="I7" s="31" t="str">
        <f ca="1">IF(ISNA(VLOOKUP($K7,'[1]Puma April'!$A:$O,6,FALSE)),"0",VLOOKUP($K7,'[1]Puma April'!$A:$O,6,FALSE))</f>
        <v>0</v>
      </c>
      <c r="J7" s="31" t="str">
        <f ca="1">IF(ISNA(VLOOKUP($K7,'[1]Puma April'!$A:$O,3,FALSE)),"0",VLOOKUP($K7,'[1]Puma April'!$A:$O,3,FALSE))</f>
        <v>0</v>
      </c>
      <c r="K7" s="31">
        <f ca="1">IF(ISNA(VLOOKUP($K7,'[1]Puma May'!$A:$O,6,FALSE)),"0",VLOOKUP($K7,'[1]Puma May'!$A:$O,6,FALSE))</f>
        <v>188.43</v>
      </c>
      <c r="L7" s="31">
        <f ca="1">IF(ISNA(VLOOKUP($K7,'[1]Puma May'!$A:$O,3,FALSE)),"0",VLOOKUP($K7,'[1]Puma May'!$A:$O,3,FALSE))</f>
        <v>98.81</v>
      </c>
      <c r="M7" s="31">
        <f ca="1">IF(ISNA(VLOOKUP($K7,'[1]Puma June'!$A:$O,6,FALSE)),"0",VLOOKUP($K7,'[1]Puma June'!$A:$O,6,FALSE))</f>
        <v>985.75</v>
      </c>
      <c r="N7" s="31">
        <f ca="1">IF(ISNA(VLOOKUP($K7,'[1]Puma June'!$A:$O,3,FALSE)),"0",VLOOKUP($K7,'[1]Puma June'!$A:$O,3,FALSE))</f>
        <v>459.16</v>
      </c>
      <c r="O7" s="31">
        <f ca="1">IF(ISNA(VLOOKUP($K7,'[1]Puma July'!$A:$O,6,FALSE)),"0",VLOOKUP($K7,'[1]Puma July'!$A:$O,6,FALSE))</f>
        <v>64.180000000000007</v>
      </c>
      <c r="P7" s="31">
        <f ca="1">IF(ISNA(VLOOKUP($K7,'[1]Puma July'!$A:$O,3,FALSE)),"0",VLOOKUP($K7,'[1]Puma July'!$A:$O,3,FALSE))</f>
        <v>28.31</v>
      </c>
      <c r="Q7" s="31">
        <f ca="1">IF(ISNA(VLOOKUP($K7,'[1]Puma Aug'!$A:$O,6,FALSE)),"0",VLOOKUP($K7,'[1]Puma Aug'!$A:$O,6,FALSE))</f>
        <v>225.36</v>
      </c>
      <c r="R7" s="31">
        <f ca="1">IF(ISNA(VLOOKUP($K7,'[1]Puma Aug'!$A:$O,3,FALSE)),"0",VLOOKUP($K7,'[1]Puma Aug'!$A:$O,3,FALSE))</f>
        <v>106.96</v>
      </c>
      <c r="S7" s="31">
        <f ca="1">IF(ISNA(VLOOKUP($K7,'[1]Puma Sep'!$A:$O,6,FALSE)),"0",VLOOKUP($K7,'[1]Puma Sep'!$A:$O,6,FALSE))</f>
        <v>90.1</v>
      </c>
      <c r="T7" s="31">
        <f ca="1">IF(ISNA(VLOOKUP($K7,'[1]Puma Sep'!$A:$O,3,FALSE)),"0",VLOOKUP($K7,'[1]Puma Sep'!$A:$O,3,FALSE))</f>
        <v>45.76</v>
      </c>
      <c r="U7" s="31">
        <f ca="1">IF(ISNA(VLOOKUP($K7,'[1]Puma Oct'!$A:$O,6,FALSE)),"0",VLOOKUP($K7,'[1]Puma Oct'!$A:$O,6,FALSE))</f>
        <v>320.33</v>
      </c>
      <c r="V7" s="31">
        <f ca="1">IF(ISNA(VLOOKUP($K7,'[1]Puma Oct'!$A:$O,3,FALSE)),"0",VLOOKUP($K7,'[1]Puma Oct'!$A:$O,3,FALSE))</f>
        <v>138.87</v>
      </c>
      <c r="W7" s="28">
        <f ca="1">IF(ISNA(VLOOKUP($K7,'[1]Puma Nov'!$A:$O,6,FALSE)),"0",VLOOKUP($K7,'[1]Puma Nov'!$A:$O,6,FALSE))</f>
        <v>528.61</v>
      </c>
      <c r="X7" s="28">
        <f ca="1">IF(ISNA(VLOOKUP($K7,'[1]Puma Nov'!$A:$O,3,FALSE)),"0",VLOOKUP($K7,'[1]Puma Nov'!$A:$O,3,FALSE))</f>
        <v>234.29</v>
      </c>
      <c r="Y7" s="28" t="str">
        <f ca="1">IF(ISNA(VLOOKUP($K7,'[1]Puma Dec'!$A:$O,6,FALSE)),"0",VLOOKUP($K7,'[1]Puma Dec'!$A:$O,6,FALSE))</f>
        <v>0</v>
      </c>
      <c r="Z7" s="28" t="str">
        <f ca="1">IF(ISNA(VLOOKUP($K7,'[1]Puma Dec'!$A:$O,3,FALSE)),"0",VLOOKUP($K7,'[1]Puma Dec'!$A:$O,3,FALSE))</f>
        <v>0</v>
      </c>
    </row>
    <row r="8" spans="1:26" x14ac:dyDescent="0.3">
      <c r="A8" s="4" t="s">
        <v>142</v>
      </c>
      <c r="B8" s="8">
        <v>9403</v>
      </c>
      <c r="C8" s="31" t="str">
        <f ca="1">IF(ISNA(VLOOKUP($K8,'[1]Puma Jan'!$A:$O,6,FALSE)),"0",VLOOKUP($K8,'[1]Puma Jan'!$A:$O,6,FALSE))</f>
        <v>0</v>
      </c>
      <c r="D8" s="31" t="str">
        <f ca="1">IF(ISNA(VLOOKUP($K8,'[1]Puma Jan'!$A:$O,3,FALSE)),"0",VLOOKUP($K8,'[1]Puma Jan'!$A:$O,3,FALSE))</f>
        <v>0</v>
      </c>
      <c r="E8" s="31" t="str">
        <f ca="1">IF(ISNA(VLOOKUP($K8,'[1]Puma Feb'!$A:$O,6,FALSE)),"0",VLOOKUP($K8,'[1]Puma Feb'!$A:$O,6,FALSE))</f>
        <v>0</v>
      </c>
      <c r="F8" s="31" t="str">
        <f ca="1">IF(ISNA(VLOOKUP($K8,'[1]Puma Feb'!$A:$O,3,FALSE)),"0",VLOOKUP($K8,'[1]Puma Feb'!$A:$O,3,FALSE))</f>
        <v>0</v>
      </c>
      <c r="G8" s="31" t="str">
        <f ca="1">IF(ISNA(VLOOKUP($K8,'[1]Puma March'!$A:$O,6,FALSE)),"0",VLOOKUP($K8,'[1]Puma March'!$A:$O,6,FALSE))</f>
        <v>0</v>
      </c>
      <c r="H8" s="31" t="str">
        <f ca="1">IF(ISNA(VLOOKUP($K8,'[1]Puma March'!$A:$O,3,FALSE)),"0",VLOOKUP($K8,'[1]Puma March'!$A:$O,3,FALSE))</f>
        <v>0</v>
      </c>
      <c r="I8" s="31" t="str">
        <f ca="1">IF(ISNA(VLOOKUP($K8,'[1]Puma April'!$A:$O,6,FALSE)),"0",VLOOKUP($K8,'[1]Puma April'!$A:$O,6,FALSE))</f>
        <v>0</v>
      </c>
      <c r="J8" s="31" t="str">
        <f ca="1">IF(ISNA(VLOOKUP($K8,'[1]Puma April'!$A:$O,3,FALSE)),"0",VLOOKUP($K8,'[1]Puma April'!$A:$O,3,FALSE))</f>
        <v>0</v>
      </c>
      <c r="K8" s="31" t="str">
        <f ca="1">IF(ISNA(VLOOKUP($K8,'[1]Puma May'!$A:$O,6,FALSE)),"0",VLOOKUP($K8,'[1]Puma May'!$A:$O,6,FALSE))</f>
        <v>0</v>
      </c>
      <c r="L8" s="31" t="str">
        <f ca="1">IF(ISNA(VLOOKUP($K8,'[1]Puma May'!$A:$O,3,FALSE)),"0",VLOOKUP($K8,'[1]Puma May'!$A:$O,3,FALSE))</f>
        <v>0</v>
      </c>
      <c r="M8" s="31" t="str">
        <f ca="1">IF(ISNA(VLOOKUP($K8,'[1]Puma June'!$A:$O,6,FALSE)),"0",VLOOKUP($K8,'[1]Puma June'!$A:$O,6,FALSE))</f>
        <v>0</v>
      </c>
      <c r="N8" s="31" t="str">
        <f ca="1">IF(ISNA(VLOOKUP($K8,'[1]Puma June'!$A:$O,3,FALSE)),"0",VLOOKUP($K8,'[1]Puma June'!$A:$O,3,FALSE))</f>
        <v>0</v>
      </c>
      <c r="O8" s="31" t="str">
        <f ca="1">IF(ISNA(VLOOKUP($K8,'[1]Puma July'!$A:$O,6,FALSE)),"0",VLOOKUP($K8,'[1]Puma July'!$A:$O,6,FALSE))</f>
        <v>0</v>
      </c>
      <c r="P8" s="31" t="str">
        <f ca="1">IF(ISNA(VLOOKUP($K8,'[1]Puma July'!$A:$O,3,FALSE)),"0",VLOOKUP($K8,'[1]Puma July'!$A:$O,3,FALSE))</f>
        <v>0</v>
      </c>
      <c r="Q8" s="31" t="str">
        <f ca="1">IF(ISNA(VLOOKUP($K8,'[1]Puma Aug'!$A:$O,6,FALSE)),"0",VLOOKUP($K8,'[1]Puma Aug'!$A:$O,6,FALSE))</f>
        <v>0</v>
      </c>
      <c r="R8" s="31" t="str">
        <f ca="1">IF(ISNA(VLOOKUP($K8,'[1]Puma Aug'!$A:$O,3,FALSE)),"0",VLOOKUP($K8,'[1]Puma Aug'!$A:$O,3,FALSE))</f>
        <v>0</v>
      </c>
      <c r="S8" s="31" t="str">
        <f ca="1">IF(ISNA(VLOOKUP($K8,'[1]Puma Sep'!$A:$O,6,FALSE)),"0",VLOOKUP($K8,'[1]Puma Sep'!$A:$O,6,FALSE))</f>
        <v>0</v>
      </c>
      <c r="T8" s="31" t="str">
        <f ca="1">IF(ISNA(VLOOKUP($K8,'[1]Puma Sep'!$A:$O,3,FALSE)),"0",VLOOKUP($K8,'[1]Puma Sep'!$A:$O,3,FALSE))</f>
        <v>0</v>
      </c>
      <c r="U8" s="31" t="str">
        <f ca="1">IF(ISNA(VLOOKUP($K8,'[1]Puma Oct'!$A:$O,6,FALSE)),"0",VLOOKUP($K8,'[1]Puma Oct'!$A:$O,6,FALSE))</f>
        <v>0</v>
      </c>
      <c r="V8" s="31" t="str">
        <f ca="1">IF(ISNA(VLOOKUP($K8,'[1]Puma Oct'!$A:$O,3,FALSE)),"0",VLOOKUP($K8,'[1]Puma Oct'!$A:$O,3,FALSE))</f>
        <v>0</v>
      </c>
      <c r="W8" s="28" t="str">
        <f ca="1">IF(ISNA(VLOOKUP($K8,'[1]Puma Nov'!$A:$O,6,FALSE)),"0",VLOOKUP($K8,'[1]Puma Nov'!$A:$O,6,FALSE))</f>
        <v>0</v>
      </c>
      <c r="X8" s="28" t="str">
        <f ca="1">IF(ISNA(VLOOKUP($K8,'[1]Puma Nov'!$A:$O,3,FALSE)),"0",VLOOKUP($K8,'[1]Puma Nov'!$A:$O,3,FALSE))</f>
        <v>0</v>
      </c>
      <c r="Y8" s="28" t="str">
        <f ca="1">IF(ISNA(VLOOKUP($K8,'[1]Puma Dec'!$A:$O,6,FALSE)),"0",VLOOKUP($K8,'[1]Puma Dec'!$A:$O,6,FALSE))</f>
        <v>0</v>
      </c>
      <c r="Z8" s="28" t="str">
        <f ca="1">IF(ISNA(VLOOKUP($K8,'[1]Puma Dec'!$A:$O,3,FALSE)),"0",VLOOKUP($K8,'[1]Puma Dec'!$A:$O,3,FALSE))</f>
        <v>0</v>
      </c>
    </row>
    <row r="9" spans="1:26" x14ac:dyDescent="0.3">
      <c r="A9" s="4" t="s">
        <v>142</v>
      </c>
      <c r="B9" s="8">
        <v>9403</v>
      </c>
      <c r="C9" s="31" t="str">
        <f ca="1">IF(ISNA(VLOOKUP($K9,'[1]Puma Jan'!$A:$O,6,FALSE)),"0",VLOOKUP($K9,'[1]Puma Jan'!$A:$O,6,FALSE))</f>
        <v>0</v>
      </c>
      <c r="D9" s="31" t="str">
        <f ca="1">IF(ISNA(VLOOKUP($K9,'[1]Puma Jan'!$A:$O,3,FALSE)),"0",VLOOKUP($K9,'[1]Puma Jan'!$A:$O,3,FALSE))</f>
        <v>0</v>
      </c>
      <c r="E9" s="31" t="str">
        <f ca="1">IF(ISNA(VLOOKUP($K9,'[1]Puma Feb'!$A:$O,6,FALSE)),"0",VLOOKUP($K9,'[1]Puma Feb'!$A:$O,6,FALSE))</f>
        <v>0</v>
      </c>
      <c r="F9" s="31" t="str">
        <f ca="1">IF(ISNA(VLOOKUP($K9,'[1]Puma Feb'!$A:$O,3,FALSE)),"0",VLOOKUP($K9,'[1]Puma Feb'!$A:$O,3,FALSE))</f>
        <v>0</v>
      </c>
      <c r="G9" s="31"/>
      <c r="H9" s="31"/>
      <c r="I9" s="31">
        <f ca="1">IF(ISNA(VLOOKUP($K9,'[1]Puma April'!$A:$O,6,FALSE)),"0",VLOOKUP($K9,'[1]Puma April'!$A:$O,6,FALSE))</f>
        <v>34.229999999999997</v>
      </c>
      <c r="J9" s="31">
        <f ca="1">IF(ISNA(VLOOKUP($K9,'[1]Puma April'!$A:$O,3,FALSE)),"0",VLOOKUP($K9,'[1]Puma April'!$A:$O,3,FALSE))</f>
        <v>21.92</v>
      </c>
      <c r="K9" s="31">
        <f ca="1">IF(ISNA(VLOOKUP($K9,'[1]Puma May'!$A:$O,6,FALSE)),"0",VLOOKUP($K9,'[1]Puma May'!$A:$O,6,FALSE))</f>
        <v>149.82</v>
      </c>
      <c r="L9" s="31">
        <f ca="1">IF(ISNA(VLOOKUP($K9,'[1]Puma May'!$A:$O,3,FALSE)),"0",VLOOKUP($K9,'[1]Puma May'!$A:$O,3,FALSE))</f>
        <v>66.959999999999994</v>
      </c>
      <c r="M9" s="31" t="str">
        <f ca="1">IF(ISNA(VLOOKUP($K9,'[1]Puma June'!$A:$O,6,FALSE)),"0",VLOOKUP($K9,'[1]Puma June'!$A:$O,6,FALSE))</f>
        <v>0</v>
      </c>
      <c r="N9" s="31" t="str">
        <f ca="1">IF(ISNA(VLOOKUP($K9,'[1]Puma June'!$A:$O,3,FALSE)),"0",VLOOKUP($K9,'[1]Puma June'!$A:$O,3,FALSE))</f>
        <v>0</v>
      </c>
      <c r="O9" s="31" t="str">
        <f ca="1">IF(ISNA(VLOOKUP($K9,'[1]Puma July'!$A:$O,6,FALSE)),"0",VLOOKUP($K9,'[1]Puma July'!$A:$O,6,FALSE))</f>
        <v>0</v>
      </c>
      <c r="P9" s="31" t="str">
        <f ca="1">IF(ISNA(VLOOKUP($K9,'[1]Puma July'!$A:$O,3,FALSE)),"0",VLOOKUP($K9,'[1]Puma July'!$A:$O,3,FALSE))</f>
        <v>0</v>
      </c>
      <c r="Q9" s="31" t="str">
        <f ca="1">IF(ISNA(VLOOKUP($K9,'[1]Puma Aug'!$A:$O,6,FALSE)),"0",VLOOKUP($K9,'[1]Puma Aug'!$A:$O,6,FALSE))</f>
        <v>0</v>
      </c>
      <c r="R9" s="31" t="str">
        <f ca="1">IF(ISNA(VLOOKUP($K9,'[1]Puma Aug'!$A:$O,3,FALSE)),"0",VLOOKUP($K9,'[1]Puma Aug'!$A:$O,3,FALSE))</f>
        <v>0</v>
      </c>
      <c r="S9" s="31" t="str">
        <f ca="1">IF(ISNA(VLOOKUP($K9,'[1]Puma Sep'!$A:$O,6,FALSE)),"0",VLOOKUP($K9,'[1]Puma Sep'!$A:$O,6,FALSE))</f>
        <v>0</v>
      </c>
      <c r="T9" s="31" t="str">
        <f ca="1">IF(ISNA(VLOOKUP($K9,'[1]Puma Sep'!$A:$O,3,FALSE)),"0",VLOOKUP($K9,'[1]Puma Sep'!$A:$O,3,FALSE))</f>
        <v>0</v>
      </c>
      <c r="U9" s="31">
        <f ca="1">IF(ISNA(VLOOKUP($K9,'[1]Puma Oct'!$A:$O,6,FALSE)),"0",VLOOKUP($K9,'[1]Puma Oct'!$A:$O,6,FALSE))</f>
        <v>46.18</v>
      </c>
      <c r="V9" s="31">
        <f ca="1">IF(ISNA(VLOOKUP($K9,'[1]Puma Oct'!$A:$O,3,FALSE)),"0",VLOOKUP($K9,'[1]Puma Oct'!$A:$O,3,FALSE))</f>
        <v>25.82</v>
      </c>
      <c r="W9" s="28" t="str">
        <f ca="1">IF(ISNA(VLOOKUP($K9,'[1]Puma Nov'!$A:$O,6,FALSE)),"0",VLOOKUP($K9,'[1]Puma Nov'!$A:$O,6,FALSE))</f>
        <v>0</v>
      </c>
      <c r="X9" s="28" t="str">
        <f ca="1">IF(ISNA(VLOOKUP($K9,'[1]Puma Nov'!$A:$O,3,FALSE)),"0",VLOOKUP($K9,'[1]Puma Nov'!$A:$O,3,FALSE))</f>
        <v>0</v>
      </c>
      <c r="Y9" s="28">
        <f ca="1">IF(ISNA(VLOOKUP($K9,'[1]Puma Dec'!$A:$O,6,FALSE)),"0",VLOOKUP($K9,'[1]Puma Dec'!$A:$O,6,FALSE))</f>
        <v>47.83</v>
      </c>
      <c r="Z9" s="28">
        <f ca="1">IF(ISNA(VLOOKUP($K9,'[1]Puma Dec'!$A:$O,3,FALSE)),"0",VLOOKUP($K9,'[1]Puma Dec'!$A:$O,3,FALSE))</f>
        <v>25.18</v>
      </c>
    </row>
    <row r="10" spans="1:26" x14ac:dyDescent="0.3">
      <c r="A10" s="4" t="s">
        <v>143</v>
      </c>
      <c r="B10" s="5" t="s">
        <v>144</v>
      </c>
      <c r="C10" s="31" t="str">
        <f ca="1">IF(ISNA(VLOOKUP($K10,'[1]Puma Jan'!$A:$O,6,FALSE)),"0",VLOOKUP($K10,'[1]Puma Jan'!$A:$O,6,FALSE))</f>
        <v>0</v>
      </c>
      <c r="D10" s="31" t="str">
        <f ca="1">IF(ISNA(VLOOKUP($K10,'[1]Puma Jan'!$A:$O,3,FALSE)),"0",VLOOKUP($K10,'[1]Puma Jan'!$A:$O,3,FALSE))</f>
        <v>0</v>
      </c>
      <c r="E10" s="31" t="str">
        <f ca="1">IF(ISNA(VLOOKUP($K10,'[1]Puma Feb'!$A:$O,6,FALSE)),"0",VLOOKUP($K10,'[1]Puma Feb'!$A:$O,6,FALSE))</f>
        <v>0</v>
      </c>
      <c r="F10" s="31" t="str">
        <f ca="1">IF(ISNA(VLOOKUP($K10,'[1]Puma Feb'!$A:$O,3,FALSE)),"0",VLOOKUP($K10,'[1]Puma Feb'!$A:$O,3,FALSE))</f>
        <v>0</v>
      </c>
      <c r="G10" s="31" t="str">
        <f ca="1">IF(ISNA(VLOOKUP($K10,'[1]Puma March'!$A:$O,6,FALSE)),"0",VLOOKUP($K10,'[1]Puma March'!$A:$O,6,FALSE))</f>
        <v>0</v>
      </c>
      <c r="H10" s="31" t="str">
        <f ca="1">IF(ISNA(VLOOKUP($K10,'[1]Puma March'!$A:$O,3,FALSE)),"0",VLOOKUP($K10,'[1]Puma March'!$A:$O,3,FALSE))</f>
        <v>0</v>
      </c>
      <c r="I10" s="31" t="str">
        <f ca="1">IF(ISNA(VLOOKUP($K10,'[1]Puma April'!$A:$O,6,FALSE)),"0",VLOOKUP($K10,'[1]Puma April'!$A:$O,6,FALSE))</f>
        <v>0</v>
      </c>
      <c r="J10" s="31" t="str">
        <f ca="1">IF(ISNA(VLOOKUP($K10,'[1]Puma April'!$A:$O,3,FALSE)),"0",VLOOKUP($K10,'[1]Puma April'!$A:$O,3,FALSE))</f>
        <v>0</v>
      </c>
      <c r="K10" s="31" t="str">
        <f ca="1">IF(ISNA(VLOOKUP($K10,'[1]Puma May'!$A:$O,6,FALSE)),"0",VLOOKUP($K10,'[1]Puma May'!$A:$O,6,FALSE))</f>
        <v>0</v>
      </c>
      <c r="L10" s="31" t="str">
        <f ca="1">IF(ISNA(VLOOKUP($K10,'[1]Puma May'!$A:$O,3,FALSE)),"0",VLOOKUP($K10,'[1]Puma May'!$A:$O,3,FALSE))</f>
        <v>0</v>
      </c>
      <c r="M10" s="31" t="str">
        <f ca="1">IF(ISNA(VLOOKUP($K10,'[1]Puma June'!$A:$O,6,FALSE)),"0",VLOOKUP($K10,'[1]Puma June'!$A:$O,6,FALSE))</f>
        <v>0</v>
      </c>
      <c r="N10" s="31" t="str">
        <f ca="1">IF(ISNA(VLOOKUP($K10,'[1]Puma June'!$A:$O,3,FALSE)),"0",VLOOKUP($K10,'[1]Puma June'!$A:$O,3,FALSE))</f>
        <v>0</v>
      </c>
      <c r="O10" s="31" t="str">
        <f ca="1">IF(ISNA(VLOOKUP($K10,'[1]Puma July'!$A:$O,6,FALSE)),"0",VLOOKUP($K10,'[1]Puma July'!$A:$O,6,FALSE))</f>
        <v>0</v>
      </c>
      <c r="P10" s="31" t="str">
        <f ca="1">IF(ISNA(VLOOKUP($K10,'[1]Puma July'!$A:$O,3,FALSE)),"0",VLOOKUP($K10,'[1]Puma July'!$A:$O,3,FALSE))</f>
        <v>0</v>
      </c>
      <c r="Q10" s="31" t="str">
        <f ca="1">IF(ISNA(VLOOKUP($K10,'[1]Puma Aug'!$A:$O,6,FALSE)),"0",VLOOKUP($K10,'[1]Puma Aug'!$A:$O,6,FALSE))</f>
        <v>0</v>
      </c>
      <c r="R10" s="31" t="str">
        <f ca="1">IF(ISNA(VLOOKUP($K10,'[1]Puma Aug'!$A:$O,3,FALSE)),"0",VLOOKUP($K10,'[1]Puma Aug'!$A:$O,3,FALSE))</f>
        <v>0</v>
      </c>
      <c r="S10" s="31" t="str">
        <f ca="1">IF(ISNA(VLOOKUP($K10,'[1]Puma Sep'!$A:$O,6,FALSE)),"0",VLOOKUP($K10,'[1]Puma Sep'!$A:$O,6,FALSE))</f>
        <v>0</v>
      </c>
      <c r="T10" s="31" t="str">
        <f ca="1">IF(ISNA(VLOOKUP($K10,'[1]Puma Sep'!$A:$O,3,FALSE)),"0",VLOOKUP($K10,'[1]Puma Sep'!$A:$O,3,FALSE))</f>
        <v>0</v>
      </c>
      <c r="U10" s="31" t="str">
        <f ca="1">IF(ISNA(VLOOKUP($K10,'[1]Puma Oct'!$A:$O,6,FALSE)),"0",VLOOKUP($K10,'[1]Puma Oct'!$A:$O,6,FALSE))</f>
        <v>0</v>
      </c>
      <c r="V10" s="31" t="str">
        <f ca="1">IF(ISNA(VLOOKUP($K10,'[1]Puma Oct'!$A:$O,3,FALSE)),"0",VLOOKUP($K10,'[1]Puma Oct'!$A:$O,3,FALSE))</f>
        <v>0</v>
      </c>
      <c r="W10" s="28" t="str">
        <f ca="1">IF(ISNA(VLOOKUP($K10,'[1]Puma Nov'!$A:$O,6,FALSE)),"0",VLOOKUP($K10,'[1]Puma Nov'!$A:$O,6,FALSE))</f>
        <v>0</v>
      </c>
      <c r="X10" s="28" t="str">
        <f ca="1">IF(ISNA(VLOOKUP($K10,'[1]Puma Nov'!$A:$O,3,FALSE)),"0",VLOOKUP($K10,'[1]Puma Nov'!$A:$O,3,FALSE))</f>
        <v>0</v>
      </c>
      <c r="Y10" s="28" t="str">
        <f ca="1">IF(ISNA(VLOOKUP($K10,'[1]Puma Dec'!$A:$O,6,FALSE)),"0",VLOOKUP($K10,'[1]Puma Dec'!$A:$O,6,FALSE))</f>
        <v>0</v>
      </c>
      <c r="Z10" s="28" t="str">
        <f ca="1">IF(ISNA(VLOOKUP($K10,'[1]Puma Dec'!$A:$O,3,FALSE)),"0",VLOOKUP($K10,'[1]Puma Dec'!$A:$O,3,FALSE))</f>
        <v>0</v>
      </c>
    </row>
    <row r="11" spans="1:26" x14ac:dyDescent="0.3">
      <c r="A11" s="4" t="s">
        <v>143</v>
      </c>
      <c r="B11" s="5" t="s">
        <v>144</v>
      </c>
      <c r="C11" s="31" t="str">
        <f ca="1">IF(ISNA(VLOOKUP($K11,'[1]Puma Jan'!$A:$O,6,FALSE)),"0",VLOOKUP($K11,'[1]Puma Jan'!$A:$O,6,FALSE))</f>
        <v>0</v>
      </c>
      <c r="D11" s="31" t="str">
        <f ca="1">IF(ISNA(VLOOKUP($K11,'[1]Puma Jan'!$A:$O,3,FALSE)),"0",VLOOKUP($K11,'[1]Puma Jan'!$A:$O,3,FALSE))</f>
        <v>0</v>
      </c>
      <c r="E11" s="31" t="str">
        <f ca="1">IF(ISNA(VLOOKUP($K11,'[1]Puma Feb'!$A:$O,6,FALSE)),"0",VLOOKUP($K11,'[1]Puma Feb'!$A:$O,6,FALSE))</f>
        <v>0</v>
      </c>
      <c r="F11" s="31" t="str">
        <f ca="1">IF(ISNA(VLOOKUP($K11,'[1]Puma Feb'!$A:$O,3,FALSE)),"0",VLOOKUP($K11,'[1]Puma Feb'!$A:$O,3,FALSE))</f>
        <v>0</v>
      </c>
      <c r="G11" s="31"/>
      <c r="H11" s="31"/>
      <c r="I11" s="31" t="str">
        <f ca="1">IF(ISNA(VLOOKUP($K11,'[1]Puma April'!$A:$O,6,FALSE)),"0",VLOOKUP($K11,'[1]Puma April'!$A:$O,6,FALSE))</f>
        <v>0</v>
      </c>
      <c r="J11" s="31" t="str">
        <f ca="1">IF(ISNA(VLOOKUP($K11,'[1]Puma April'!$A:$O,3,FALSE)),"0",VLOOKUP($K11,'[1]Puma April'!$A:$O,3,FALSE))</f>
        <v>0</v>
      </c>
      <c r="K11" s="31" t="str">
        <f ca="1">IF(ISNA(VLOOKUP($K11,'[1]Puma May'!$A:$O,6,FALSE)),"0",VLOOKUP($K11,'[1]Puma May'!$A:$O,6,FALSE))</f>
        <v>0</v>
      </c>
      <c r="L11" s="31" t="str">
        <f ca="1">IF(ISNA(VLOOKUP($K11,'[1]Puma May'!$A:$O,3,FALSE)),"0",VLOOKUP($K11,'[1]Puma May'!$A:$O,3,FALSE))</f>
        <v>0</v>
      </c>
      <c r="M11" s="31" t="str">
        <f ca="1">IF(ISNA(VLOOKUP($K11,'[1]Puma June'!$A:$O,6,FALSE)),"0",VLOOKUP($K11,'[1]Puma June'!$A:$O,6,FALSE))</f>
        <v>0</v>
      </c>
      <c r="N11" s="31" t="str">
        <f ca="1">IF(ISNA(VLOOKUP($K11,'[1]Puma June'!$A:$O,3,FALSE)),"0",VLOOKUP($K11,'[1]Puma June'!$A:$O,3,FALSE))</f>
        <v>0</v>
      </c>
      <c r="O11" s="31" t="str">
        <f ca="1">IF(ISNA(VLOOKUP($K11,'[1]Puma July'!$A:$O,6,FALSE)),"0",VLOOKUP($K11,'[1]Puma July'!$A:$O,6,FALSE))</f>
        <v>0</v>
      </c>
      <c r="P11" s="31" t="str">
        <f ca="1">IF(ISNA(VLOOKUP($K11,'[1]Puma July'!$A:$O,3,FALSE)),"0",VLOOKUP($K11,'[1]Puma July'!$A:$O,3,FALSE))</f>
        <v>0</v>
      </c>
      <c r="Q11" s="31" t="str">
        <f ca="1">IF(ISNA(VLOOKUP($K11,'[1]Puma Aug'!$A:$O,6,FALSE)),"0",VLOOKUP($K11,'[1]Puma Aug'!$A:$O,6,FALSE))</f>
        <v>0</v>
      </c>
      <c r="R11" s="31" t="str">
        <f ca="1">IF(ISNA(VLOOKUP($K11,'[1]Puma Aug'!$A:$O,3,FALSE)),"0",VLOOKUP($K11,'[1]Puma Aug'!$A:$O,3,FALSE))</f>
        <v>0</v>
      </c>
      <c r="S11" s="31" t="str">
        <f ca="1">IF(ISNA(VLOOKUP($K11,'[1]Puma Sep'!$A:$O,6,FALSE)),"0",VLOOKUP($K11,'[1]Puma Sep'!$A:$O,6,FALSE))</f>
        <v>0</v>
      </c>
      <c r="T11" s="31" t="str">
        <f ca="1">IF(ISNA(VLOOKUP($K11,'[1]Puma Sep'!$A:$O,3,FALSE)),"0",VLOOKUP($K11,'[1]Puma Sep'!$A:$O,3,FALSE))</f>
        <v>0</v>
      </c>
      <c r="U11" s="31" t="str">
        <f ca="1">IF(ISNA(VLOOKUP($K11,'[1]Puma Oct'!$A:$O,6,FALSE)),"0",VLOOKUP($K11,'[1]Puma Oct'!$A:$O,6,FALSE))</f>
        <v>0</v>
      </c>
      <c r="V11" s="31" t="str">
        <f ca="1">IF(ISNA(VLOOKUP($K11,'[1]Puma Oct'!$A:$O,3,FALSE)),"0",VLOOKUP($K11,'[1]Puma Oct'!$A:$O,3,FALSE))</f>
        <v>0</v>
      </c>
      <c r="W11" s="28" t="str">
        <f ca="1">IF(ISNA(VLOOKUP($K11,'[1]Puma Nov'!$A:$O,6,FALSE)),"0",VLOOKUP($K11,'[1]Puma Nov'!$A:$O,6,FALSE))</f>
        <v>0</v>
      </c>
      <c r="X11" s="28" t="str">
        <f ca="1">IF(ISNA(VLOOKUP($K11,'[1]Puma Nov'!$A:$O,3,FALSE)),"0",VLOOKUP($K11,'[1]Puma Nov'!$A:$O,3,FALSE))</f>
        <v>0</v>
      </c>
      <c r="Y11" s="28" t="str">
        <f ca="1">IF(ISNA(VLOOKUP($K11,'[1]Puma Dec'!$A:$O,6,FALSE)),"0",VLOOKUP($K11,'[1]Puma Dec'!$A:$O,6,FALSE))</f>
        <v>0</v>
      </c>
      <c r="Z11" s="28" t="str">
        <f ca="1">IF(ISNA(VLOOKUP($K11,'[1]Puma Dec'!$A:$O,3,FALSE)),"0",VLOOKUP($K11,'[1]Puma Dec'!$A:$O,3,FALSE))</f>
        <v>0</v>
      </c>
    </row>
    <row r="12" spans="1:26" x14ac:dyDescent="0.3">
      <c r="A12" s="4" t="s">
        <v>143</v>
      </c>
      <c r="B12" s="5" t="s">
        <v>144</v>
      </c>
      <c r="C12" s="31">
        <f ca="1">IF(ISNA(VLOOKUP($K12,'[1]Puma Jan'!$A:$O,6,FALSE)),"0",VLOOKUP($K12,'[1]Puma Jan'!$A:$O,6,FALSE))</f>
        <v>434.21</v>
      </c>
      <c r="D12" s="31">
        <f ca="1">IF(ISNA(VLOOKUP($K12,'[1]Puma Jan'!$A:$O,3,FALSE)),"0",VLOOKUP($K12,'[1]Puma Jan'!$A:$O,3,FALSE))</f>
        <v>264.41000000000003</v>
      </c>
      <c r="E12" s="31">
        <f ca="1">IF(ISNA(VLOOKUP($K12,'[1]Puma Feb'!$A:$O,6,FALSE)),"0",VLOOKUP($K12,'[1]Puma Feb'!$A:$O,6,FALSE))</f>
        <v>610.91999999999996</v>
      </c>
      <c r="F12" s="31">
        <f ca="1">IF(ISNA(VLOOKUP($K12,'[1]Puma Feb'!$A:$O,3,FALSE)),"0",VLOOKUP($K12,'[1]Puma Feb'!$A:$O,3,FALSE))</f>
        <v>341.38</v>
      </c>
      <c r="G12" s="31">
        <f ca="1">IF(ISNA(VLOOKUP($K12,'[1]Puma March'!$A:$O,6,FALSE)),"0",VLOOKUP($K12,'[1]Puma March'!$A:$O,6,FALSE))</f>
        <v>431.44</v>
      </c>
      <c r="H12" s="31">
        <f ca="1">IF(ISNA(VLOOKUP($K12,'[1]Puma March'!$A:$O,3,FALSE)),"0",VLOOKUP($K12,'[1]Puma March'!$A:$O,3,FALSE))</f>
        <v>200.1</v>
      </c>
      <c r="I12" s="31" t="str">
        <f ca="1">IF(ISNA(VLOOKUP($K12,'[1]Puma April'!$A:$O,6,FALSE)),"0",VLOOKUP($K12,'[1]Puma April'!$A:$O,6,FALSE))</f>
        <v>0</v>
      </c>
      <c r="J12" s="31" t="str">
        <f ca="1">IF(ISNA(VLOOKUP($K12,'[1]Puma April'!$A:$O,3,FALSE)),"0",VLOOKUP($K12,'[1]Puma April'!$A:$O,3,FALSE))</f>
        <v>0</v>
      </c>
      <c r="K12" s="31">
        <f ca="1">IF(ISNA(VLOOKUP($K12,'[1]Puma May'!$A:$O,6,FALSE)),"0",VLOOKUP($K12,'[1]Puma May'!$A:$O,6,FALSE))</f>
        <v>455.65</v>
      </c>
      <c r="L12" s="31">
        <f ca="1">IF(ISNA(VLOOKUP($K12,'[1]Puma May'!$A:$O,3,FALSE)),"0",VLOOKUP($K12,'[1]Puma May'!$A:$O,3,FALSE))</f>
        <v>272.39999999999998</v>
      </c>
      <c r="M12" s="31">
        <f ca="1">IF(ISNA(VLOOKUP($K12,'[1]Puma June'!$A:$O,6,FALSE)),"0",VLOOKUP($K12,'[1]Puma June'!$A:$O,6,FALSE))</f>
        <v>237.73</v>
      </c>
      <c r="N12" s="31">
        <f ca="1">IF(ISNA(VLOOKUP($K12,'[1]Puma June'!$A:$O,3,FALSE)),"0",VLOOKUP($K12,'[1]Puma June'!$A:$O,3,FALSE))</f>
        <v>121.02</v>
      </c>
      <c r="O12" s="31" t="str">
        <f ca="1">IF(ISNA(VLOOKUP($K12,'[1]Puma July'!$A:$O,6,FALSE)),"0",VLOOKUP($K12,'[1]Puma July'!$A:$O,6,FALSE))</f>
        <v>0</v>
      </c>
      <c r="P12" s="31" t="str">
        <f ca="1">IF(ISNA(VLOOKUP($K12,'[1]Puma July'!$A:$O,3,FALSE)),"0",VLOOKUP($K12,'[1]Puma July'!$A:$O,3,FALSE))</f>
        <v>0</v>
      </c>
      <c r="Q12" s="31">
        <f ca="1">IF(ISNA(VLOOKUP($K12,'[1]Puma Aug'!$A:$O,6,FALSE)),"0",VLOOKUP($K12,'[1]Puma Aug'!$A:$O,6,FALSE))</f>
        <v>454.81</v>
      </c>
      <c r="R12" s="31">
        <f ca="1">IF(ISNA(VLOOKUP($K12,'[1]Puma Aug'!$A:$O,3,FALSE)),"0",VLOOKUP($K12,'[1]Puma Aug'!$A:$O,3,FALSE))</f>
        <v>260.43</v>
      </c>
      <c r="S12" s="31">
        <f ca="1">IF(ISNA(VLOOKUP($K12,'[1]Puma Sep'!$A:$O,6,FALSE)),"0",VLOOKUP($K12,'[1]Puma Sep'!$A:$O,6,FALSE))</f>
        <v>204.05</v>
      </c>
      <c r="T12" s="31">
        <f ca="1">IF(ISNA(VLOOKUP($K12,'[1]Puma Sep'!$A:$O,3,FALSE)),"0",VLOOKUP($K12,'[1]Puma Sep'!$A:$O,3,FALSE))</f>
        <v>118.01</v>
      </c>
      <c r="U12" s="31">
        <f ca="1">IF(ISNA(VLOOKUP($K12,'[1]Puma Oct'!$A:$O,6,FALSE)),"0",VLOOKUP($K12,'[1]Puma Oct'!$A:$O,6,FALSE))</f>
        <v>319.02999999999997</v>
      </c>
      <c r="V12" s="31">
        <f ca="1">IF(ISNA(VLOOKUP($K12,'[1]Puma Oct'!$A:$O,3,FALSE)),"0",VLOOKUP($K12,'[1]Puma Oct'!$A:$O,3,FALSE))</f>
        <v>177.05</v>
      </c>
      <c r="W12" s="28">
        <f ca="1">IF(ISNA(VLOOKUP($K12,'[1]Puma Nov'!$A:$O,6,FALSE)),"0",VLOOKUP($K12,'[1]Puma Nov'!$A:$O,6,FALSE))</f>
        <v>371.6</v>
      </c>
      <c r="X12" s="28">
        <f ca="1">IF(ISNA(VLOOKUP($K12,'[1]Puma Nov'!$A:$O,3,FALSE)),"0",VLOOKUP($K12,'[1]Puma Nov'!$A:$O,3,FALSE))</f>
        <v>213.1</v>
      </c>
      <c r="Y12" s="28">
        <f ca="1">IF(ISNA(VLOOKUP($K12,'[1]Puma Dec'!$A:$O,6,FALSE)),"0",VLOOKUP($K12,'[1]Puma Dec'!$A:$O,6,FALSE))</f>
        <v>504.41</v>
      </c>
      <c r="Z12" s="28">
        <f ca="1">IF(ISNA(VLOOKUP($K12,'[1]Puma Dec'!$A:$O,3,FALSE)),"0",VLOOKUP($K12,'[1]Puma Dec'!$A:$O,3,FALSE))</f>
        <v>265.16000000000003</v>
      </c>
    </row>
    <row r="13" spans="1:26" x14ac:dyDescent="0.3">
      <c r="A13" s="9" t="s">
        <v>145</v>
      </c>
      <c r="B13" s="10" t="s">
        <v>86</v>
      </c>
      <c r="C13" s="31" t="str">
        <f ca="1">IF(ISNA(VLOOKUP($K13,'[1]Puma Jan'!$A:$O,6,FALSE)),"0",VLOOKUP($K13,'[1]Puma Jan'!$A:$O,6,FALSE))</f>
        <v>0</v>
      </c>
      <c r="D13" s="31" t="str">
        <f ca="1">IF(ISNA(VLOOKUP($K13,'[1]Puma Jan'!$A:$O,3,FALSE)),"0",VLOOKUP($K13,'[1]Puma Jan'!$A:$O,3,FALSE))</f>
        <v>0</v>
      </c>
      <c r="E13" s="31">
        <f ca="1">IF(ISNA(VLOOKUP($K13,'[1]Puma Feb'!$A:$O,6,FALSE)),"0",VLOOKUP($K13,'[1]Puma Feb'!$A:$O,6,FALSE))</f>
        <v>284.24</v>
      </c>
      <c r="F13" s="31">
        <f ca="1">IF(ISNA(VLOOKUP($K13,'[1]Puma Feb'!$A:$O,3,FALSE)),"0",VLOOKUP($K13,'[1]Puma Feb'!$A:$O,3,FALSE))</f>
        <v>168.39</v>
      </c>
      <c r="G13" s="31">
        <f ca="1">IF(ISNA(VLOOKUP($K13,'[1]Puma March'!$A:$O,6,FALSE)),"0",VLOOKUP($K13,'[1]Puma March'!$A:$O,6,FALSE))</f>
        <v>82.01</v>
      </c>
      <c r="H13" s="31">
        <f ca="1">IF(ISNA(VLOOKUP($K13,'[1]Puma March'!$A:$O,3,FALSE)),"0",VLOOKUP($K13,'[1]Puma March'!$A:$O,3,FALSE))</f>
        <v>37.5</v>
      </c>
      <c r="I13" s="31">
        <f ca="1">IF(ISNA(VLOOKUP($K13,'[1]Puma April'!$A:$O,6,FALSE)),"0",VLOOKUP($K13,'[1]Puma April'!$A:$O,6,FALSE))</f>
        <v>321.49</v>
      </c>
      <c r="J13" s="31">
        <f ca="1">IF(ISNA(VLOOKUP($K13,'[1]Puma April'!$A:$O,3,FALSE)),"0",VLOOKUP($K13,'[1]Puma April'!$A:$O,3,FALSE))</f>
        <v>176.15</v>
      </c>
      <c r="K13" s="31">
        <f ca="1">IF(ISNA(VLOOKUP($K13,'[1]Puma May'!$A:$O,6,FALSE)),"0",VLOOKUP($K13,'[1]Puma May'!$A:$O,6,FALSE))</f>
        <v>210.15</v>
      </c>
      <c r="L13" s="31">
        <f ca="1">IF(ISNA(VLOOKUP($K13,'[1]Puma May'!$A:$O,3,FALSE)),"0",VLOOKUP($K13,'[1]Puma May'!$A:$O,3,FALSE))</f>
        <v>109.25</v>
      </c>
      <c r="M13" s="31" t="str">
        <f ca="1">IF(ISNA(VLOOKUP($K13,'[1]Puma June'!$A:$O,6,FALSE)),"0",VLOOKUP($K13,'[1]Puma June'!$A:$O,6,FALSE))</f>
        <v>0</v>
      </c>
      <c r="N13" s="31" t="str">
        <f ca="1">IF(ISNA(VLOOKUP($K13,'[1]Puma June'!$A:$O,3,FALSE)),"0",VLOOKUP($K13,'[1]Puma June'!$A:$O,3,FALSE))</f>
        <v>0</v>
      </c>
      <c r="O13" s="31">
        <f ca="1">IF(ISNA(VLOOKUP($K13,'[1]Puma July'!$A:$O,6,FALSE)),"0",VLOOKUP($K13,'[1]Puma July'!$A:$O,6,FALSE))</f>
        <v>309.3</v>
      </c>
      <c r="P13" s="31">
        <f ca="1">IF(ISNA(VLOOKUP($K13,'[1]Puma July'!$A:$O,3,FALSE)),"0",VLOOKUP($K13,'[1]Puma July'!$A:$O,3,FALSE))</f>
        <v>132.59</v>
      </c>
      <c r="Q13" s="31" t="str">
        <f ca="1">IF(ISNA(VLOOKUP($K13,'[1]Puma Aug'!$A:$O,6,FALSE)),"0",VLOOKUP($K13,'[1]Puma Aug'!$A:$O,6,FALSE))</f>
        <v>0</v>
      </c>
      <c r="R13" s="31" t="str">
        <f ca="1">IF(ISNA(VLOOKUP($K13,'[1]Puma Aug'!$A:$O,3,FALSE)),"0",VLOOKUP($K13,'[1]Puma Aug'!$A:$O,3,FALSE))</f>
        <v>0</v>
      </c>
      <c r="S13" s="31">
        <f ca="1">IF(ISNA(VLOOKUP($K13,'[1]Puma Sep'!$A:$O,6,FALSE)),"0",VLOOKUP($K13,'[1]Puma Sep'!$A:$O,6,FALSE))</f>
        <v>135.51</v>
      </c>
      <c r="T13" s="31">
        <f ca="1">IF(ISNA(VLOOKUP($K13,'[1]Puma Sep'!$A:$O,3,FALSE)),"0",VLOOKUP($K13,'[1]Puma Sep'!$A:$O,3,FALSE))</f>
        <v>69.27</v>
      </c>
      <c r="U13" s="31">
        <f ca="1">IF(ISNA(VLOOKUP($K13,'[1]Puma Oct'!$A:$O,6,FALSE)),"0",VLOOKUP($K13,'[1]Puma Oct'!$A:$O,6,FALSE))</f>
        <v>669.27</v>
      </c>
      <c r="V13" s="31">
        <f ca="1">IF(ISNA(VLOOKUP($K13,'[1]Puma Oct'!$A:$O,3,FALSE)),"0",VLOOKUP($K13,'[1]Puma Oct'!$A:$O,3,FALSE))</f>
        <v>313.17</v>
      </c>
      <c r="W13" s="28">
        <f ca="1">IF(ISNA(VLOOKUP($K13,'[1]Puma Nov'!$A:$O,6,FALSE)),"0",VLOOKUP($K13,'[1]Puma Nov'!$A:$O,6,FALSE))</f>
        <v>3527.3</v>
      </c>
      <c r="X13" s="28">
        <f ca="1">IF(ISNA(VLOOKUP($K13,'[1]Puma Nov'!$A:$O,3,FALSE)),"0",VLOOKUP($K13,'[1]Puma Nov'!$A:$O,3,FALSE))</f>
        <v>1530.26</v>
      </c>
      <c r="Y13" s="28">
        <f ca="1">IF(ISNA(VLOOKUP($K13,'[1]Puma Dec'!$A:$O,6,FALSE)),"0",VLOOKUP($K13,'[1]Puma Dec'!$A:$O,6,FALSE))</f>
        <v>518.05999999999995</v>
      </c>
      <c r="Z13" s="28">
        <f ca="1">IF(ISNA(VLOOKUP($K13,'[1]Puma Dec'!$A:$O,3,FALSE)),"0",VLOOKUP($K13,'[1]Puma Dec'!$A:$O,3,FALSE))</f>
        <v>248.31</v>
      </c>
    </row>
    <row r="14" spans="1:26" x14ac:dyDescent="0.3">
      <c r="A14" s="4" t="s">
        <v>146</v>
      </c>
      <c r="B14" s="5" t="s">
        <v>104</v>
      </c>
      <c r="C14" s="31" t="str">
        <f ca="1">IF(ISNA(VLOOKUP($K14,'[1]Puma Jan'!$A:$O,6,FALSE)),"0",VLOOKUP($K14,'[1]Puma Jan'!$A:$O,6,FALSE))</f>
        <v>0</v>
      </c>
      <c r="D14" s="31" t="str">
        <f ca="1">IF(ISNA(VLOOKUP($K14,'[1]Puma Jan'!$A:$O,3,FALSE)),"0",VLOOKUP($K14,'[1]Puma Jan'!$A:$O,3,FALSE))</f>
        <v>0</v>
      </c>
      <c r="E14" s="31" t="str">
        <f ca="1">IF(ISNA(VLOOKUP($K14,'[1]Puma Feb'!$A:$O,6,FALSE)),"0",VLOOKUP($K14,'[1]Puma Feb'!$A:$O,6,FALSE))</f>
        <v>0</v>
      </c>
      <c r="F14" s="31" t="str">
        <f ca="1">IF(ISNA(VLOOKUP($K14,'[1]Puma Feb'!$A:$O,3,FALSE)),"0",VLOOKUP($K14,'[1]Puma Feb'!$A:$O,3,FALSE))</f>
        <v>0</v>
      </c>
      <c r="G14" s="31" t="str">
        <f ca="1">IF(ISNA(VLOOKUP($K14,'[1]Puma March'!$A:$O,6,FALSE)),"0",VLOOKUP($K14,'[1]Puma March'!$A:$O,6,FALSE))</f>
        <v>0</v>
      </c>
      <c r="H14" s="31" t="str">
        <f ca="1">IF(ISNA(VLOOKUP($K14,'[1]Puma March'!$A:$O,3,FALSE)),"0",VLOOKUP($K14,'[1]Puma March'!$A:$O,3,FALSE))</f>
        <v>0</v>
      </c>
      <c r="I14" s="31" t="str">
        <f ca="1">IF(ISNA(VLOOKUP($K14,'[1]Puma April'!$A:$O,6,FALSE)),"0",VLOOKUP($K14,'[1]Puma April'!$A:$O,6,FALSE))</f>
        <v>0</v>
      </c>
      <c r="J14" s="31" t="str">
        <f ca="1">IF(ISNA(VLOOKUP($K14,'[1]Puma April'!$A:$O,3,FALSE)),"0",VLOOKUP($K14,'[1]Puma April'!$A:$O,3,FALSE))</f>
        <v>0</v>
      </c>
      <c r="K14" s="31" t="str">
        <f ca="1">IF(ISNA(VLOOKUP($K14,'[1]Puma May'!$A:$O,6,FALSE)),"0",VLOOKUP($K14,'[1]Puma May'!$A:$O,6,FALSE))</f>
        <v>0</v>
      </c>
      <c r="L14" s="31" t="str">
        <f ca="1">IF(ISNA(VLOOKUP($K14,'[1]Puma May'!$A:$O,3,FALSE)),"0",VLOOKUP($K14,'[1]Puma May'!$A:$O,3,FALSE))</f>
        <v>0</v>
      </c>
      <c r="M14" s="31" t="str">
        <f ca="1">IF(ISNA(VLOOKUP($K14,'[1]Puma June'!$A:$O,6,FALSE)),"0",VLOOKUP($K14,'[1]Puma June'!$A:$O,6,FALSE))</f>
        <v>0</v>
      </c>
      <c r="N14" s="31" t="str">
        <f ca="1">IF(ISNA(VLOOKUP($K14,'[1]Puma June'!$A:$O,3,FALSE)),"0",VLOOKUP($K14,'[1]Puma June'!$A:$O,3,FALSE))</f>
        <v>0</v>
      </c>
      <c r="O14" s="31" t="str">
        <f ca="1">IF(ISNA(VLOOKUP($K14,'[1]Puma July'!$A:$O,6,FALSE)),"0",VLOOKUP($K14,'[1]Puma July'!$A:$O,6,FALSE))</f>
        <v>0</v>
      </c>
      <c r="P14" s="31" t="str">
        <f ca="1">IF(ISNA(VLOOKUP($K14,'[1]Puma July'!$A:$O,3,FALSE)),"0",VLOOKUP($K14,'[1]Puma July'!$A:$O,3,FALSE))</f>
        <v>0</v>
      </c>
      <c r="Q14" s="31" t="str">
        <f ca="1">IF(ISNA(VLOOKUP($K14,'[1]Puma Aug'!$A:$O,6,FALSE)),"0",VLOOKUP($K14,'[1]Puma Aug'!$A:$O,6,FALSE))</f>
        <v>0</v>
      </c>
      <c r="R14" s="31" t="str">
        <f ca="1">IF(ISNA(VLOOKUP($K14,'[1]Puma Aug'!$A:$O,3,FALSE)),"0",VLOOKUP($K14,'[1]Puma Aug'!$A:$O,3,FALSE))</f>
        <v>0</v>
      </c>
      <c r="S14" s="31" t="str">
        <f ca="1">IF(ISNA(VLOOKUP($K14,'[1]Puma Sep'!$A:$O,6,FALSE)),"0",VLOOKUP($K14,'[1]Puma Sep'!$A:$O,6,FALSE))</f>
        <v>0</v>
      </c>
      <c r="T14" s="31" t="str">
        <f ca="1">IF(ISNA(VLOOKUP($K14,'[1]Puma Sep'!$A:$O,3,FALSE)),"0",VLOOKUP($K14,'[1]Puma Sep'!$A:$O,3,FALSE))</f>
        <v>0</v>
      </c>
      <c r="U14" s="31" t="str">
        <f ca="1">IF(ISNA(VLOOKUP($K14,'[1]Puma Oct'!$A:$O,6,FALSE)),"0",VLOOKUP($K14,'[1]Puma Oct'!$A:$O,6,FALSE))</f>
        <v>0</v>
      </c>
      <c r="V14" s="31" t="str">
        <f ca="1">IF(ISNA(VLOOKUP($K14,'[1]Puma Oct'!$A:$O,3,FALSE)),"0",VLOOKUP($K14,'[1]Puma Oct'!$A:$O,3,FALSE))</f>
        <v>0</v>
      </c>
      <c r="W14" s="28" t="str">
        <f ca="1">IF(ISNA(VLOOKUP($K14,'[1]Puma Nov'!$A:$O,6,FALSE)),"0",VLOOKUP($K14,'[1]Puma Nov'!$A:$O,6,FALSE))</f>
        <v>0</v>
      </c>
      <c r="X14" s="28" t="str">
        <f ca="1">IF(ISNA(VLOOKUP($K14,'[1]Puma Nov'!$A:$O,3,FALSE)),"0",VLOOKUP($K14,'[1]Puma Nov'!$A:$O,3,FALSE))</f>
        <v>0</v>
      </c>
      <c r="Y14" s="28" t="str">
        <f ca="1">IF(ISNA(VLOOKUP($K14,'[1]Puma Dec'!$A:$O,6,FALSE)),"0",VLOOKUP($K14,'[1]Puma Dec'!$A:$O,6,FALSE))</f>
        <v>0</v>
      </c>
      <c r="Z14" s="28" t="str">
        <f ca="1">IF(ISNA(VLOOKUP($K14,'[1]Puma Dec'!$A:$O,3,FALSE)),"0",VLOOKUP($K14,'[1]Puma Dec'!$A:$O,3,FALSE))</f>
        <v>0</v>
      </c>
    </row>
    <row r="15" spans="1:26" x14ac:dyDescent="0.3">
      <c r="A15" s="4" t="s">
        <v>146</v>
      </c>
      <c r="B15" s="5" t="s">
        <v>104</v>
      </c>
      <c r="C15" s="31" t="str">
        <f ca="1">IF(ISNA(VLOOKUP($K15,'[1]Puma Jan'!$A:$O,6,FALSE)),"0",VLOOKUP($K15,'[1]Puma Jan'!$A:$O,6,FALSE))</f>
        <v>0</v>
      </c>
      <c r="D15" s="31" t="str">
        <f ca="1">IF(ISNA(VLOOKUP($K15,'[1]Puma Jan'!$A:$O,3,FALSE)),"0",VLOOKUP($K15,'[1]Puma Jan'!$A:$O,3,FALSE))</f>
        <v>0</v>
      </c>
      <c r="E15" s="31" t="str">
        <f ca="1">IF(ISNA(VLOOKUP($K15,'[1]Puma Feb'!$A:$O,6,FALSE)),"0",VLOOKUP($K15,'[1]Puma Feb'!$A:$O,6,FALSE))</f>
        <v>0</v>
      </c>
      <c r="F15" s="31" t="str">
        <f ca="1">IF(ISNA(VLOOKUP($K15,'[1]Puma Feb'!$A:$O,3,FALSE)),"0",VLOOKUP($K15,'[1]Puma Feb'!$A:$O,3,FALSE))</f>
        <v>0</v>
      </c>
      <c r="G15" s="31">
        <f ca="1">IF(ISNA(VLOOKUP($K15,'[1]Puma March'!$A:$O,6,FALSE)),"0",VLOOKUP($K15,'[1]Puma March'!$A:$O,6,FALSE))</f>
        <v>103.32</v>
      </c>
      <c r="H15" s="31">
        <f ca="1">IF(ISNA(VLOOKUP($K15,'[1]Puma March'!$A:$O,3,FALSE)),"0",VLOOKUP($K15,'[1]Puma March'!$A:$O,3,FALSE))</f>
        <v>52.21</v>
      </c>
      <c r="I15" s="31">
        <f ca="1">IF(ISNA(VLOOKUP($K15,'[1]Puma April'!$A:$O,6,FALSE)),"0",VLOOKUP($K15,'[1]Puma April'!$A:$O,6,FALSE))</f>
        <v>95.99</v>
      </c>
      <c r="J15" s="31">
        <f ca="1">IF(ISNA(VLOOKUP($K15,'[1]Puma April'!$A:$O,3,FALSE)),"0",VLOOKUP($K15,'[1]Puma April'!$A:$O,3,FALSE))</f>
        <v>46.83</v>
      </c>
      <c r="K15" s="31" t="str">
        <f ca="1">IF(ISNA(VLOOKUP($K15,'[1]Puma May'!$A:$O,6,FALSE)),"0",VLOOKUP($K15,'[1]Puma May'!$A:$O,6,FALSE))</f>
        <v>0</v>
      </c>
      <c r="L15" s="31" t="str">
        <f ca="1">IF(ISNA(VLOOKUP($K15,'[1]Puma May'!$A:$O,3,FALSE)),"0",VLOOKUP($K15,'[1]Puma May'!$A:$O,3,FALSE))</f>
        <v>0</v>
      </c>
      <c r="M15" s="31" t="str">
        <f ca="1">IF(ISNA(VLOOKUP($K15,'[1]Puma June'!$A:$O,6,FALSE)),"0",VLOOKUP($K15,'[1]Puma June'!$A:$O,6,FALSE))</f>
        <v>0</v>
      </c>
      <c r="N15" s="31" t="str">
        <f ca="1">IF(ISNA(VLOOKUP($K15,'[1]Puma June'!$A:$O,3,FALSE)),"0",VLOOKUP($K15,'[1]Puma June'!$A:$O,3,FALSE))</f>
        <v>0</v>
      </c>
      <c r="O15" s="31">
        <f ca="1">IF(ISNA(VLOOKUP($K15,'[1]Puma July'!$A:$O,6,FALSE)),"0",VLOOKUP($K15,'[1]Puma July'!$A:$O,6,FALSE))</f>
        <v>91.23</v>
      </c>
      <c r="P15" s="31">
        <f ca="1">IF(ISNA(VLOOKUP($K15,'[1]Puma July'!$A:$O,3,FALSE)),"0",VLOOKUP($K15,'[1]Puma July'!$A:$O,3,FALSE))</f>
        <v>49.87</v>
      </c>
      <c r="Q15" s="31" t="str">
        <f ca="1">IF(ISNA(VLOOKUP($K15,'[1]Puma Aug'!$A:$O,6,FALSE)),"0",VLOOKUP($K15,'[1]Puma Aug'!$A:$O,6,FALSE))</f>
        <v>0</v>
      </c>
      <c r="R15" s="31" t="str">
        <f ca="1">IF(ISNA(VLOOKUP($K15,'[1]Puma Aug'!$A:$O,3,FALSE)),"0",VLOOKUP($K15,'[1]Puma Aug'!$A:$O,3,FALSE))</f>
        <v>0</v>
      </c>
      <c r="S15" s="31" t="str">
        <f ca="1">IF(ISNA(VLOOKUP($K15,'[1]Puma Sep'!$A:$O,6,FALSE)),"0",VLOOKUP($K15,'[1]Puma Sep'!$A:$O,6,FALSE))</f>
        <v>0</v>
      </c>
      <c r="T15" s="31" t="str">
        <f ca="1">IF(ISNA(VLOOKUP($K15,'[1]Puma Sep'!$A:$O,3,FALSE)),"0",VLOOKUP($K15,'[1]Puma Sep'!$A:$O,3,FALSE))</f>
        <v>0</v>
      </c>
      <c r="U15" s="31">
        <f ca="1">IF(ISNA(VLOOKUP($K15,'[1]Puma Oct'!$A:$O,6,FALSE)),"0",VLOOKUP($K15,'[1]Puma Oct'!$A:$O,6,FALSE))</f>
        <v>75.11</v>
      </c>
      <c r="V15" s="31">
        <f ca="1">IF(ISNA(VLOOKUP($K15,'[1]Puma Oct'!$A:$O,3,FALSE)),"0",VLOOKUP($K15,'[1]Puma Oct'!$A:$O,3,FALSE))</f>
        <v>38.28</v>
      </c>
      <c r="W15" s="28" t="str">
        <f ca="1">IF(ISNA(VLOOKUP($K15,'[1]Puma Nov'!$A:$O,6,FALSE)),"0",VLOOKUP($K15,'[1]Puma Nov'!$A:$O,6,FALSE))</f>
        <v>0</v>
      </c>
      <c r="X15" s="28" t="str">
        <f ca="1">IF(ISNA(VLOOKUP($K15,'[1]Puma Nov'!$A:$O,3,FALSE)),"0",VLOOKUP($K15,'[1]Puma Nov'!$A:$O,3,FALSE))</f>
        <v>0</v>
      </c>
      <c r="Y15" s="28" t="str">
        <f ca="1">IF(ISNA(VLOOKUP($K15,'[1]Puma Dec'!$A:$O,6,FALSE)),"0",VLOOKUP($K15,'[1]Puma Dec'!$A:$O,6,FALSE))</f>
        <v>0</v>
      </c>
      <c r="Z15" s="28" t="str">
        <f ca="1">IF(ISNA(VLOOKUP($K15,'[1]Puma Dec'!$A:$O,3,FALSE)),"0",VLOOKUP($K15,'[1]Puma Dec'!$A:$O,3,FALSE))</f>
        <v>0</v>
      </c>
    </row>
    <row r="16" spans="1:26" x14ac:dyDescent="0.3">
      <c r="A16" s="11" t="s">
        <v>147</v>
      </c>
      <c r="B16" s="12" t="s">
        <v>148</v>
      </c>
      <c r="C16" s="31" t="str">
        <f ca="1">IF(ISNA(VLOOKUP($K16,'[1]Puma Jan'!$A:$O,6,FALSE)),"0",VLOOKUP($K16,'[1]Puma Jan'!$A:$O,6,FALSE))</f>
        <v>0</v>
      </c>
      <c r="D16" s="31" t="str">
        <f ca="1">IF(ISNA(VLOOKUP($K16,'[1]Puma Jan'!$A:$O,3,FALSE)),"0",VLOOKUP($K16,'[1]Puma Jan'!$A:$O,3,FALSE))</f>
        <v>0</v>
      </c>
      <c r="E16" s="31" t="str">
        <f ca="1">IF(ISNA(VLOOKUP($K16,'[1]Puma Feb'!$A:$O,6,FALSE)),"0",VLOOKUP($K16,'[1]Puma Feb'!$A:$O,6,FALSE))</f>
        <v>0</v>
      </c>
      <c r="F16" s="31" t="str">
        <f ca="1">IF(ISNA(VLOOKUP($K16,'[1]Puma Feb'!$A:$O,3,FALSE)),"0",VLOOKUP($K16,'[1]Puma Feb'!$A:$O,3,FALSE))</f>
        <v>0</v>
      </c>
      <c r="G16" s="31" t="str">
        <f ca="1">IF(ISNA(VLOOKUP($K16,'[1]Puma March'!$A:$O,6,FALSE)),"0",VLOOKUP($K16,'[1]Puma March'!$A:$O,6,FALSE))</f>
        <v>0</v>
      </c>
      <c r="H16" s="31" t="str">
        <f ca="1">IF(ISNA(VLOOKUP($K16,'[1]Puma March'!$A:$O,3,FALSE)),"0",VLOOKUP($K16,'[1]Puma March'!$A:$O,3,FALSE))</f>
        <v>0</v>
      </c>
      <c r="I16" s="31" t="str">
        <f ca="1">IF(ISNA(VLOOKUP($K16,'[1]Puma April'!$A:$O,6,FALSE)),"0",VLOOKUP($K16,'[1]Puma April'!$A:$O,6,FALSE))</f>
        <v>0</v>
      </c>
      <c r="J16" s="31" t="str">
        <f ca="1">IF(ISNA(VLOOKUP($K16,'[1]Puma April'!$A:$O,3,FALSE)),"0",VLOOKUP($K16,'[1]Puma April'!$A:$O,3,FALSE))</f>
        <v>0</v>
      </c>
      <c r="K16" s="31" t="str">
        <f ca="1">IF(ISNA(VLOOKUP($K16,'[1]Puma May'!$A:$O,6,FALSE)),"0",VLOOKUP($K16,'[1]Puma May'!$A:$O,6,FALSE))</f>
        <v>0</v>
      </c>
      <c r="L16" s="31" t="str">
        <f ca="1">IF(ISNA(VLOOKUP($K16,'[1]Puma May'!$A:$O,3,FALSE)),"0",VLOOKUP($K16,'[1]Puma May'!$A:$O,3,FALSE))</f>
        <v>0</v>
      </c>
      <c r="M16" s="31" t="str">
        <f ca="1">IF(ISNA(VLOOKUP($K16,'[1]Puma June'!$A:$O,6,FALSE)),"0",VLOOKUP($K16,'[1]Puma June'!$A:$O,6,FALSE))</f>
        <v>0</v>
      </c>
      <c r="N16" s="31" t="str">
        <f ca="1">IF(ISNA(VLOOKUP($K16,'[1]Puma June'!$A:$O,3,FALSE)),"0",VLOOKUP($K16,'[1]Puma June'!$A:$O,3,FALSE))</f>
        <v>0</v>
      </c>
      <c r="O16" s="31" t="str">
        <f ca="1">IF(ISNA(VLOOKUP($K16,'[1]Puma July'!$A:$O,6,FALSE)),"0",VLOOKUP($K16,'[1]Puma July'!$A:$O,6,FALSE))</f>
        <v>0</v>
      </c>
      <c r="P16" s="31" t="str">
        <f ca="1">IF(ISNA(VLOOKUP($K16,'[1]Puma July'!$A:$O,3,FALSE)),"0",VLOOKUP($K16,'[1]Puma July'!$A:$O,3,FALSE))</f>
        <v>0</v>
      </c>
      <c r="Q16" s="31" t="str">
        <f ca="1">IF(ISNA(VLOOKUP($K16,'[1]Puma Aug'!$A:$O,6,FALSE)),"0",VLOOKUP($K16,'[1]Puma Aug'!$A:$O,6,FALSE))</f>
        <v>0</v>
      </c>
      <c r="R16" s="31" t="str">
        <f ca="1">IF(ISNA(VLOOKUP($K16,'[1]Puma Aug'!$A:$O,3,FALSE)),"0",VLOOKUP($K16,'[1]Puma Aug'!$A:$O,3,FALSE))</f>
        <v>0</v>
      </c>
      <c r="S16" s="31" t="str">
        <f ca="1">IF(ISNA(VLOOKUP($K16,'[1]Puma Sep'!$A:$O,6,FALSE)),"0",VLOOKUP($K16,'[1]Puma Sep'!$A:$O,6,FALSE))</f>
        <v>0</v>
      </c>
      <c r="T16" s="31" t="str">
        <f ca="1">IF(ISNA(VLOOKUP($K16,'[1]Puma Sep'!$A:$O,3,FALSE)),"0",VLOOKUP($K16,'[1]Puma Sep'!$A:$O,3,FALSE))</f>
        <v>0</v>
      </c>
      <c r="U16" s="31" t="str">
        <f ca="1">IF(ISNA(VLOOKUP($K16,'[1]Puma Oct'!$A:$O,6,FALSE)),"0",VLOOKUP($K16,'[1]Puma Oct'!$A:$O,6,FALSE))</f>
        <v>0</v>
      </c>
      <c r="V16" s="31" t="str">
        <f ca="1">IF(ISNA(VLOOKUP($K16,'[1]Puma Oct'!$A:$O,3,FALSE)),"0",VLOOKUP($K16,'[1]Puma Oct'!$A:$O,3,FALSE))</f>
        <v>0</v>
      </c>
      <c r="W16" s="28" t="str">
        <f ca="1">IF(ISNA(VLOOKUP($K16,'[1]Puma Nov'!$A:$O,6,FALSE)),"0",VLOOKUP($K16,'[1]Puma Nov'!$A:$O,6,FALSE))</f>
        <v>0</v>
      </c>
      <c r="X16" s="28" t="str">
        <f ca="1">IF(ISNA(VLOOKUP($K16,'[1]Puma Nov'!$A:$O,3,FALSE)),"0",VLOOKUP($K16,'[1]Puma Nov'!$A:$O,3,FALSE))</f>
        <v>0</v>
      </c>
      <c r="Y16" s="28" t="str">
        <f ca="1">IF(ISNA(VLOOKUP($K16,'[1]Puma Dec'!$A:$O,6,FALSE)),"0",VLOOKUP($K16,'[1]Puma Dec'!$A:$O,6,FALSE))</f>
        <v>0</v>
      </c>
      <c r="Z16" s="28" t="str">
        <f ca="1">IF(ISNA(VLOOKUP($K16,'[1]Puma Dec'!$A:$O,3,FALSE)),"0",VLOOKUP($K16,'[1]Puma Dec'!$A:$O,3,FALSE))</f>
        <v>0</v>
      </c>
    </row>
    <row r="17" spans="1:26" x14ac:dyDescent="0.3">
      <c r="A17" s="13" t="s">
        <v>149</v>
      </c>
      <c r="B17" s="14" t="s">
        <v>90</v>
      </c>
      <c r="C17" s="31" t="str">
        <f ca="1">IF(ISNA(VLOOKUP($K17,'[1]Puma Jan'!$A:$O,6,FALSE)),"0",VLOOKUP($K17,'[1]Puma Jan'!$A:$O,6,FALSE))</f>
        <v>0</v>
      </c>
      <c r="D17" s="31" t="str">
        <f ca="1">IF(ISNA(VLOOKUP($K17,'[1]Puma Jan'!$A:$O,3,FALSE)),"0",VLOOKUP($K17,'[1]Puma Jan'!$A:$O,3,FALSE))</f>
        <v>0</v>
      </c>
      <c r="E17" s="31" t="str">
        <f ca="1">IF(ISNA(VLOOKUP($K17,'[1]Puma Feb'!$A:$O,6,FALSE)),"0",VLOOKUP($K17,'[1]Puma Feb'!$A:$O,6,FALSE))</f>
        <v>0</v>
      </c>
      <c r="F17" s="31" t="str">
        <f ca="1">IF(ISNA(VLOOKUP($K17,'[1]Puma Feb'!$A:$O,3,FALSE)),"0",VLOOKUP($K17,'[1]Puma Feb'!$A:$O,3,FALSE))</f>
        <v>0</v>
      </c>
      <c r="G17" s="31" t="str">
        <f ca="1">IF(ISNA(VLOOKUP($K17,'[1]Puma March'!$A:$O,6,FALSE)),"0",VLOOKUP($K17,'[1]Puma March'!$A:$O,6,FALSE))</f>
        <v>0</v>
      </c>
      <c r="H17" s="31" t="str">
        <f ca="1">IF(ISNA(VLOOKUP($K17,'[1]Puma March'!$A:$O,3,FALSE)),"0",VLOOKUP($K17,'[1]Puma March'!$A:$O,3,FALSE))</f>
        <v>0</v>
      </c>
      <c r="I17" s="31" t="str">
        <f ca="1">IF(ISNA(VLOOKUP($K17,'[1]Puma April'!$A:$O,6,FALSE)),"0",VLOOKUP($K17,'[1]Puma April'!$A:$O,6,FALSE))</f>
        <v>0</v>
      </c>
      <c r="J17" s="31" t="str">
        <f ca="1">IF(ISNA(VLOOKUP($K17,'[1]Puma April'!$A:$O,3,FALSE)),"0",VLOOKUP($K17,'[1]Puma April'!$A:$O,3,FALSE))</f>
        <v>0</v>
      </c>
      <c r="K17" s="31" t="str">
        <f ca="1">IF(ISNA(VLOOKUP($K17,'[1]Puma May'!$A:$O,6,FALSE)),"0",VLOOKUP($K17,'[1]Puma May'!$A:$O,6,FALSE))</f>
        <v>0</v>
      </c>
      <c r="L17" s="31" t="str">
        <f ca="1">IF(ISNA(VLOOKUP($K17,'[1]Puma May'!$A:$O,3,FALSE)),"0",VLOOKUP($K17,'[1]Puma May'!$A:$O,3,FALSE))</f>
        <v>0</v>
      </c>
      <c r="M17" s="31" t="str">
        <f ca="1">IF(ISNA(VLOOKUP($K17,'[1]Puma June'!$A:$O,6,FALSE)),"0",VLOOKUP($K17,'[1]Puma June'!$A:$O,6,FALSE))</f>
        <v>0</v>
      </c>
      <c r="N17" s="31" t="str">
        <f ca="1">IF(ISNA(VLOOKUP($K17,'[1]Puma June'!$A:$O,3,FALSE)),"0",VLOOKUP($K17,'[1]Puma June'!$A:$O,3,FALSE))</f>
        <v>0</v>
      </c>
      <c r="O17" s="31" t="str">
        <f ca="1">IF(ISNA(VLOOKUP($K17,'[1]Puma July'!$A:$O,6,FALSE)),"0",VLOOKUP($K17,'[1]Puma July'!$A:$O,6,FALSE))</f>
        <v>0</v>
      </c>
      <c r="P17" s="31" t="str">
        <f ca="1">IF(ISNA(VLOOKUP($K17,'[1]Puma July'!$A:$O,3,FALSE)),"0",VLOOKUP($K17,'[1]Puma July'!$A:$O,3,FALSE))</f>
        <v>0</v>
      </c>
      <c r="Q17" s="31">
        <f ca="1">IF(ISNA(VLOOKUP($K17,'[1]Puma Aug'!$A:$O,6,FALSE)),"0",VLOOKUP($K17,'[1]Puma Aug'!$A:$O,6,FALSE))</f>
        <v>354.12</v>
      </c>
      <c r="R17" s="31">
        <f ca="1">IF(ISNA(VLOOKUP($K17,'[1]Puma Aug'!$A:$O,3,FALSE)),"0",VLOOKUP($K17,'[1]Puma Aug'!$A:$O,3,FALSE))</f>
        <v>182.27</v>
      </c>
      <c r="S17" s="31">
        <f ca="1">IF(ISNA(VLOOKUP($K17,'[1]Puma Sep'!$A:$O,6,FALSE)),"0",VLOOKUP($K17,'[1]Puma Sep'!$A:$O,6,FALSE))</f>
        <v>801.41</v>
      </c>
      <c r="T17" s="31">
        <f ca="1">IF(ISNA(VLOOKUP($K17,'[1]Puma Sep'!$A:$O,3,FALSE)),"0",VLOOKUP($K17,'[1]Puma Sep'!$A:$O,3,FALSE))</f>
        <v>404.84</v>
      </c>
      <c r="U17" s="31">
        <f ca="1">IF(ISNA(VLOOKUP($K17,'[1]Puma Oct'!$A:$O,6,FALSE)),"0",VLOOKUP($K17,'[1]Puma Oct'!$A:$O,6,FALSE))</f>
        <v>737.71</v>
      </c>
      <c r="V17" s="31">
        <f ca="1">IF(ISNA(VLOOKUP($K17,'[1]Puma Oct'!$A:$O,3,FALSE)),"0",VLOOKUP($K17,'[1]Puma Oct'!$A:$O,3,FALSE))</f>
        <v>332.57</v>
      </c>
      <c r="W17" s="28">
        <f ca="1">IF(ISNA(VLOOKUP($K17,'[1]Puma Nov'!$A:$O,6,FALSE)),"0",VLOOKUP($K17,'[1]Puma Nov'!$A:$O,6,FALSE))</f>
        <v>425.52</v>
      </c>
      <c r="X17" s="28">
        <f ca="1">IF(ISNA(VLOOKUP($K17,'[1]Puma Nov'!$A:$O,3,FALSE)),"0",VLOOKUP($K17,'[1]Puma Nov'!$A:$O,3,FALSE))</f>
        <v>193.26</v>
      </c>
      <c r="Y17" s="28">
        <f ca="1">IF(ISNA(VLOOKUP($K17,'[1]Puma Dec'!$A:$O,6,FALSE)),"0",VLOOKUP($K17,'[1]Puma Dec'!$A:$O,6,FALSE))</f>
        <v>749.13</v>
      </c>
      <c r="Z17" s="28">
        <f ca="1">IF(ISNA(VLOOKUP($K17,'[1]Puma Dec'!$A:$O,3,FALSE)),"0",VLOOKUP($K17,'[1]Puma Dec'!$A:$O,3,FALSE))</f>
        <v>366.6</v>
      </c>
    </row>
    <row r="18" spans="1:26" x14ac:dyDescent="0.3">
      <c r="A18" s="4" t="s">
        <v>150</v>
      </c>
      <c r="B18" s="5" t="s">
        <v>9</v>
      </c>
      <c r="C18" s="31" t="str">
        <f ca="1">IF(ISNA(VLOOKUP($K18,'[1]Puma Jan'!$A:$O,6,FALSE)),"0",VLOOKUP($K18,'[1]Puma Jan'!$A:$O,6,FALSE))</f>
        <v>0</v>
      </c>
      <c r="D18" s="31" t="str">
        <f ca="1">IF(ISNA(VLOOKUP($K18,'[1]Puma Jan'!$A:$O,3,FALSE)),"0",VLOOKUP($K18,'[1]Puma Jan'!$A:$O,3,FALSE))</f>
        <v>0</v>
      </c>
      <c r="E18" s="31">
        <f ca="1">IF(ISNA(VLOOKUP($K18,'[1]Puma Feb'!$A:$O,6,FALSE)),"0",VLOOKUP($K18,'[1]Puma Feb'!$A:$O,6,FALSE))</f>
        <v>262.83</v>
      </c>
      <c r="F18" s="31">
        <f ca="1">IF(ISNA(VLOOKUP($K18,'[1]Puma Feb'!$A:$O,3,FALSE)),"0",VLOOKUP($K18,'[1]Puma Feb'!$A:$O,3,FALSE))</f>
        <v>149.18</v>
      </c>
      <c r="G18" s="31" t="str">
        <f ca="1">IF(ISNA(VLOOKUP($K18,'[1]Puma March'!$A:$O,6,FALSE)),"0",VLOOKUP($K18,'[1]Puma March'!$A:$O,6,FALSE))</f>
        <v>0</v>
      </c>
      <c r="H18" s="31" t="str">
        <f ca="1">IF(ISNA(VLOOKUP($K18,'[1]Puma March'!$A:$O,3,FALSE)),"0",VLOOKUP($K18,'[1]Puma March'!$A:$O,3,FALSE))</f>
        <v>0</v>
      </c>
      <c r="I18" s="31" t="str">
        <f ca="1">IF(ISNA(VLOOKUP($K18,'[1]Puma April'!$A:$O,6,FALSE)),"0",VLOOKUP($K18,'[1]Puma April'!$A:$O,6,FALSE))</f>
        <v>0</v>
      </c>
      <c r="J18" s="31" t="str">
        <f ca="1">IF(ISNA(VLOOKUP($K18,'[1]Puma April'!$A:$O,3,FALSE)),"0",VLOOKUP($K18,'[1]Puma April'!$A:$O,3,FALSE))</f>
        <v>0</v>
      </c>
      <c r="K18" s="31" t="str">
        <f ca="1">IF(ISNA(VLOOKUP($K18,'[1]Puma May'!$A:$O,6,FALSE)),"0",VLOOKUP($K18,'[1]Puma May'!$A:$O,6,FALSE))</f>
        <v>0</v>
      </c>
      <c r="L18" s="31" t="str">
        <f ca="1">IF(ISNA(VLOOKUP($K18,'[1]Puma May'!$A:$O,3,FALSE)),"0",VLOOKUP($K18,'[1]Puma May'!$A:$O,3,FALSE))</f>
        <v>0</v>
      </c>
      <c r="M18" s="31" t="str">
        <f ca="1">IF(ISNA(VLOOKUP($K18,'[1]Puma June'!$A:$O,6,FALSE)),"0",VLOOKUP($K18,'[1]Puma June'!$A:$O,6,FALSE))</f>
        <v>0</v>
      </c>
      <c r="N18" s="31" t="str">
        <f ca="1">IF(ISNA(VLOOKUP($K18,'[1]Puma June'!$A:$O,3,FALSE)),"0",VLOOKUP($K18,'[1]Puma June'!$A:$O,3,FALSE))</f>
        <v>0</v>
      </c>
      <c r="O18" s="31" t="str">
        <f ca="1">IF(ISNA(VLOOKUP($K18,'[1]Puma July'!$A:$O,6,FALSE)),"0",VLOOKUP($K18,'[1]Puma July'!$A:$O,6,FALSE))</f>
        <v>0</v>
      </c>
      <c r="P18" s="31" t="str">
        <f ca="1">IF(ISNA(VLOOKUP($K18,'[1]Puma July'!$A:$O,3,FALSE)),"0",VLOOKUP($K18,'[1]Puma July'!$A:$O,3,FALSE))</f>
        <v>0</v>
      </c>
      <c r="Q18" s="31">
        <f ca="1">IF(ISNA(VLOOKUP($K18,'[1]Puma Aug'!$A:$O,6,FALSE)),"0",VLOOKUP($K18,'[1]Puma Aug'!$A:$O,6,FALSE))</f>
        <v>505.6</v>
      </c>
      <c r="R18" s="31">
        <f ca="1">IF(ISNA(VLOOKUP($K18,'[1]Puma Aug'!$A:$O,3,FALSE)),"0",VLOOKUP($K18,'[1]Puma Aug'!$A:$O,3,FALSE))</f>
        <v>248.42</v>
      </c>
      <c r="S18" s="31" t="str">
        <f ca="1">IF(ISNA(VLOOKUP($K18,'[1]Puma Sep'!$A:$O,6,FALSE)),"0",VLOOKUP($K18,'[1]Puma Sep'!$A:$O,6,FALSE))</f>
        <v>0</v>
      </c>
      <c r="T18" s="31" t="str">
        <f ca="1">IF(ISNA(VLOOKUP($K18,'[1]Puma Sep'!$A:$O,3,FALSE)),"0",VLOOKUP($K18,'[1]Puma Sep'!$A:$O,3,FALSE))</f>
        <v>0</v>
      </c>
      <c r="U18" s="31">
        <f ca="1">IF(ISNA(VLOOKUP($K18,'[1]Puma Oct'!$A:$O,6,FALSE)),"0",VLOOKUP($K18,'[1]Puma Oct'!$A:$O,6,FALSE))</f>
        <v>174.24</v>
      </c>
      <c r="V18" s="31">
        <f ca="1">IF(ISNA(VLOOKUP($K18,'[1]Puma Oct'!$A:$O,3,FALSE)),"0",VLOOKUP($K18,'[1]Puma Oct'!$A:$O,3,FALSE))</f>
        <v>72.42</v>
      </c>
      <c r="W18" s="28" t="str">
        <f ca="1">IF(ISNA(VLOOKUP($K18,'[1]Puma Nov'!$A:$O,6,FALSE)),"0",VLOOKUP($K18,'[1]Puma Nov'!$A:$O,6,FALSE))</f>
        <v>0</v>
      </c>
      <c r="X18" s="28" t="str">
        <f ca="1">IF(ISNA(VLOOKUP($K18,'[1]Puma Nov'!$A:$O,3,FALSE)),"0",VLOOKUP($K18,'[1]Puma Nov'!$A:$O,3,FALSE))</f>
        <v>0</v>
      </c>
      <c r="Y18" s="28" t="str">
        <f ca="1">IF(ISNA(VLOOKUP($K18,'[1]Puma Dec'!$A:$O,6,FALSE)),"0",VLOOKUP($K18,'[1]Puma Dec'!$A:$O,6,FALSE))</f>
        <v>0</v>
      </c>
      <c r="Z18" s="28" t="str">
        <f ca="1">IF(ISNA(VLOOKUP($K18,'[1]Puma Dec'!$A:$O,3,FALSE)),"0",VLOOKUP($K18,'[1]Puma Dec'!$A:$O,3,FALSE))</f>
        <v>0</v>
      </c>
    </row>
    <row r="19" spans="1:26" x14ac:dyDescent="0.3">
      <c r="A19" s="4" t="s">
        <v>151</v>
      </c>
      <c r="B19" s="15" t="s">
        <v>152</v>
      </c>
      <c r="C19" s="31" t="str">
        <f ca="1">IF(ISNA(VLOOKUP($K19,'[1]Puma Jan'!$A:$O,6,FALSE)),"0",VLOOKUP($K19,'[1]Puma Jan'!$A:$O,6,FALSE))</f>
        <v>0</v>
      </c>
      <c r="D19" s="31" t="str">
        <f ca="1">IF(ISNA(VLOOKUP($K19,'[1]Puma Jan'!$A:$O,3,FALSE)),"0",VLOOKUP($K19,'[1]Puma Jan'!$A:$O,3,FALSE))</f>
        <v>0</v>
      </c>
      <c r="E19" s="31" t="str">
        <f ca="1">IF(ISNA(VLOOKUP($K19,'[1]Puma Feb'!$A:$O,6,FALSE)),"0",VLOOKUP($K19,'[1]Puma Feb'!$A:$O,6,FALSE))</f>
        <v>0</v>
      </c>
      <c r="F19" s="31" t="str">
        <f ca="1">IF(ISNA(VLOOKUP($K19,'[1]Puma Feb'!$A:$O,3,FALSE)),"0",VLOOKUP($K19,'[1]Puma Feb'!$A:$O,3,FALSE))</f>
        <v>0</v>
      </c>
      <c r="G19" s="31" t="str">
        <f ca="1">IF(ISNA(VLOOKUP($K19,'[1]Puma March'!$A:$O,6,FALSE)),"0",VLOOKUP($K19,'[1]Puma March'!$A:$O,6,FALSE))</f>
        <v>0</v>
      </c>
      <c r="H19" s="31" t="str">
        <f ca="1">IF(ISNA(VLOOKUP($K19,'[1]Puma March'!$A:$O,3,FALSE)),"0",VLOOKUP($K19,'[1]Puma March'!$A:$O,3,FALSE))</f>
        <v>0</v>
      </c>
      <c r="I19" s="31" t="str">
        <f ca="1">IF(ISNA(VLOOKUP($K19,'[1]Puma April'!$A:$O,6,FALSE)),"0",VLOOKUP($K19,'[1]Puma April'!$A:$O,6,FALSE))</f>
        <v>0</v>
      </c>
      <c r="J19" s="31" t="str">
        <f ca="1">IF(ISNA(VLOOKUP($K19,'[1]Puma April'!$A:$O,3,FALSE)),"0",VLOOKUP($K19,'[1]Puma April'!$A:$O,3,FALSE))</f>
        <v>0</v>
      </c>
      <c r="K19" s="31" t="str">
        <f ca="1">IF(ISNA(VLOOKUP($K19,'[1]Puma May'!$A:$O,6,FALSE)),"0",VLOOKUP($K19,'[1]Puma May'!$A:$O,6,FALSE))</f>
        <v>0</v>
      </c>
      <c r="L19" s="31" t="str">
        <f ca="1">IF(ISNA(VLOOKUP($K19,'[1]Puma May'!$A:$O,3,FALSE)),"0",VLOOKUP($K19,'[1]Puma May'!$A:$O,3,FALSE))</f>
        <v>0</v>
      </c>
      <c r="M19" s="31" t="str">
        <f ca="1">IF(ISNA(VLOOKUP($K19,'[1]Puma June'!$A:$O,6,FALSE)),"0",VLOOKUP($K19,'[1]Puma June'!$A:$O,6,FALSE))</f>
        <v>0</v>
      </c>
      <c r="N19" s="31" t="str">
        <f ca="1">IF(ISNA(VLOOKUP($K19,'[1]Puma June'!$A:$O,3,FALSE)),"0",VLOOKUP($K19,'[1]Puma June'!$A:$O,3,FALSE))</f>
        <v>0</v>
      </c>
      <c r="O19" s="31" t="str">
        <f ca="1">IF(ISNA(VLOOKUP($K19,'[1]Puma July'!$A:$O,6,FALSE)),"0",VLOOKUP($K19,'[1]Puma July'!$A:$O,6,FALSE))</f>
        <v>0</v>
      </c>
      <c r="P19" s="31" t="str">
        <f ca="1">IF(ISNA(VLOOKUP($K19,'[1]Puma July'!$A:$O,3,FALSE)),"0",VLOOKUP($K19,'[1]Puma July'!$A:$O,3,FALSE))</f>
        <v>0</v>
      </c>
      <c r="Q19" s="31" t="str">
        <f ca="1">IF(ISNA(VLOOKUP($K19,'[1]Puma Aug'!$A:$O,6,FALSE)),"0",VLOOKUP($K19,'[1]Puma Aug'!$A:$O,6,FALSE))</f>
        <v>0</v>
      </c>
      <c r="R19" s="31" t="str">
        <f ca="1">IF(ISNA(VLOOKUP($K19,'[1]Puma Aug'!$A:$O,3,FALSE)),"0",VLOOKUP($K19,'[1]Puma Aug'!$A:$O,3,FALSE))</f>
        <v>0</v>
      </c>
      <c r="S19" s="31" t="str">
        <f ca="1">IF(ISNA(VLOOKUP($K19,'[1]Puma Sep'!$A:$O,6,FALSE)),"0",VLOOKUP($K19,'[1]Puma Sep'!$A:$O,6,FALSE))</f>
        <v>0</v>
      </c>
      <c r="T19" s="31" t="str">
        <f ca="1">IF(ISNA(VLOOKUP($K19,'[1]Puma Sep'!$A:$O,3,FALSE)),"0",VLOOKUP($K19,'[1]Puma Sep'!$A:$O,3,FALSE))</f>
        <v>0</v>
      </c>
      <c r="U19" s="31" t="str">
        <f ca="1">IF(ISNA(VLOOKUP($K19,'[1]Puma Oct'!$A:$O,6,FALSE)),"0",VLOOKUP($K19,'[1]Puma Oct'!$A:$O,6,FALSE))</f>
        <v>0</v>
      </c>
      <c r="V19" s="31" t="str">
        <f ca="1">IF(ISNA(VLOOKUP($K19,'[1]Puma Oct'!$A:$O,3,FALSE)),"0",VLOOKUP($K19,'[1]Puma Oct'!$A:$O,3,FALSE))</f>
        <v>0</v>
      </c>
      <c r="W19" s="28" t="str">
        <f ca="1">IF(ISNA(VLOOKUP($K19,'[1]Puma Nov'!$A:$O,6,FALSE)),"0",VLOOKUP($K19,'[1]Puma Nov'!$A:$O,6,FALSE))</f>
        <v>0</v>
      </c>
      <c r="X19" s="28" t="str">
        <f ca="1">IF(ISNA(VLOOKUP($K19,'[1]Puma Nov'!$A:$O,3,FALSE)),"0",VLOOKUP($K19,'[1]Puma Nov'!$A:$O,3,FALSE))</f>
        <v>0</v>
      </c>
      <c r="Y19" s="28" t="str">
        <f ca="1">IF(ISNA(VLOOKUP($K19,'[1]Puma Dec'!$A:$O,6,FALSE)),"0",VLOOKUP($K19,'[1]Puma Dec'!$A:$O,6,FALSE))</f>
        <v>0</v>
      </c>
      <c r="Z19" s="28" t="str">
        <f ca="1">IF(ISNA(VLOOKUP($K19,'[1]Puma Dec'!$A:$O,3,FALSE)),"0",VLOOKUP($K19,'[1]Puma Dec'!$A:$O,3,FALSE))</f>
        <v>0</v>
      </c>
    </row>
    <row r="20" spans="1:26" x14ac:dyDescent="0.3">
      <c r="A20" s="4" t="s">
        <v>153</v>
      </c>
      <c r="B20" s="5" t="s">
        <v>7</v>
      </c>
      <c r="C20" s="31" t="str">
        <f ca="1">IF(ISNA(VLOOKUP($K20,'[1]Puma Jan'!$A:$O,6,FALSE)),"0",VLOOKUP($K20,'[1]Puma Jan'!$A:$O,6,FALSE))</f>
        <v>0</v>
      </c>
      <c r="D20" s="31" t="str">
        <f ca="1">IF(ISNA(VLOOKUP($K20,'[1]Puma Jan'!$A:$O,3,FALSE)),"0",VLOOKUP($K20,'[1]Puma Jan'!$A:$O,3,FALSE))</f>
        <v>0</v>
      </c>
      <c r="E20" s="31">
        <f ca="1">IF(ISNA(VLOOKUP($K20,'[1]Puma Feb'!$A:$O,6,FALSE)),"0",VLOOKUP($K20,'[1]Puma Feb'!$A:$O,6,FALSE))</f>
        <v>186.67</v>
      </c>
      <c r="F20" s="31">
        <f ca="1">IF(ISNA(VLOOKUP($K20,'[1]Puma Feb'!$A:$O,3,FALSE)),"0",VLOOKUP($K20,'[1]Puma Feb'!$A:$O,3,FALSE))</f>
        <v>101.34</v>
      </c>
      <c r="G20" s="31">
        <f ca="1">IF(ISNA(VLOOKUP($K20,'[1]Puma March'!$A:$O,6,FALSE)),"0",VLOOKUP($K20,'[1]Puma March'!$A:$O,6,FALSE))</f>
        <v>394.53</v>
      </c>
      <c r="H20" s="31">
        <f ca="1">IF(ISNA(VLOOKUP($K20,'[1]Puma March'!$A:$O,3,FALSE)),"0",VLOOKUP($K20,'[1]Puma March'!$A:$O,3,FALSE))</f>
        <v>194.13</v>
      </c>
      <c r="I20" s="31">
        <f ca="1">IF(ISNA(VLOOKUP($K20,'[1]Puma April'!$A:$O,6,FALSE)),"0",VLOOKUP($K20,'[1]Puma April'!$A:$O,6,FALSE))</f>
        <v>280.95999999999998</v>
      </c>
      <c r="J20" s="31">
        <f ca="1">IF(ISNA(VLOOKUP($K20,'[1]Puma April'!$A:$O,3,FALSE)),"0",VLOOKUP($K20,'[1]Puma April'!$A:$O,3,FALSE))</f>
        <v>162.83000000000001</v>
      </c>
      <c r="K20" s="31">
        <f ca="1">IF(ISNA(VLOOKUP($K20,'[1]Puma May'!$A:$O,6,FALSE)),"0",VLOOKUP($K20,'[1]Puma May'!$A:$O,6,FALSE))</f>
        <v>290.3</v>
      </c>
      <c r="L20" s="31">
        <f ca="1">IF(ISNA(VLOOKUP($K20,'[1]Puma May'!$A:$O,3,FALSE)),"0",VLOOKUP($K20,'[1]Puma May'!$A:$O,3,FALSE))</f>
        <v>142.4</v>
      </c>
      <c r="M20" s="31">
        <f ca="1">IF(ISNA(VLOOKUP($K20,'[1]Puma June'!$A:$O,6,FALSE)),"0",VLOOKUP($K20,'[1]Puma June'!$A:$O,6,FALSE))</f>
        <v>110.06</v>
      </c>
      <c r="N20" s="31">
        <f ca="1">IF(ISNA(VLOOKUP($K20,'[1]Puma June'!$A:$O,3,FALSE)),"0",VLOOKUP($K20,'[1]Puma June'!$A:$O,3,FALSE))</f>
        <v>51.68</v>
      </c>
      <c r="O20" s="31">
        <f ca="1">IF(ISNA(VLOOKUP($K20,'[1]Puma July'!$A:$O,6,FALSE)),"0",VLOOKUP($K20,'[1]Puma July'!$A:$O,6,FALSE))</f>
        <v>162.72999999999999</v>
      </c>
      <c r="P20" s="31">
        <f ca="1">IF(ISNA(VLOOKUP($K20,'[1]Puma July'!$A:$O,3,FALSE)),"0",VLOOKUP($K20,'[1]Puma July'!$A:$O,3,FALSE))</f>
        <v>82.62</v>
      </c>
      <c r="Q20" s="31" t="str">
        <f ca="1">IF(ISNA(VLOOKUP($K20,'[1]Puma Aug'!$A:$O,6,FALSE)),"0",VLOOKUP($K20,'[1]Puma Aug'!$A:$O,6,FALSE))</f>
        <v>0</v>
      </c>
      <c r="R20" s="31" t="str">
        <f ca="1">IF(ISNA(VLOOKUP($K20,'[1]Puma Aug'!$A:$O,3,FALSE)),"0",VLOOKUP($K20,'[1]Puma Aug'!$A:$O,3,FALSE))</f>
        <v>0</v>
      </c>
      <c r="S20" s="31">
        <f ca="1">IF(ISNA(VLOOKUP($K20,'[1]Puma Sep'!$A:$O,6,FALSE)),"0",VLOOKUP($K20,'[1]Puma Sep'!$A:$O,6,FALSE))</f>
        <v>30.42</v>
      </c>
      <c r="T20" s="31">
        <f ca="1">IF(ISNA(VLOOKUP($K20,'[1]Puma Sep'!$A:$O,3,FALSE)),"0",VLOOKUP($K20,'[1]Puma Sep'!$A:$O,3,FALSE))</f>
        <v>16.63</v>
      </c>
      <c r="U20" s="31">
        <f ca="1">IF(ISNA(VLOOKUP($K20,'[1]Puma Oct'!$A:$O,6,FALSE)),"0",VLOOKUP($K20,'[1]Puma Oct'!$A:$O,6,FALSE))</f>
        <v>208.51</v>
      </c>
      <c r="V20" s="31">
        <f ca="1">IF(ISNA(VLOOKUP($K20,'[1]Puma Oct'!$A:$O,3,FALSE)),"0",VLOOKUP($K20,'[1]Puma Oct'!$A:$O,3,FALSE))</f>
        <v>104.42</v>
      </c>
      <c r="W20" s="28">
        <f ca="1">IF(ISNA(VLOOKUP($K20,'[1]Puma Nov'!$A:$O,6,FALSE)),"0",VLOOKUP($K20,'[1]Puma Nov'!$A:$O,6,FALSE))</f>
        <v>198.84</v>
      </c>
      <c r="X20" s="28">
        <f ca="1">IF(ISNA(VLOOKUP($K20,'[1]Puma Nov'!$A:$O,3,FALSE)),"0",VLOOKUP($K20,'[1]Puma Nov'!$A:$O,3,FALSE))</f>
        <v>106.15</v>
      </c>
      <c r="Y20" s="28" t="str">
        <f ca="1">IF(ISNA(VLOOKUP($K20,'[1]Puma Dec'!$A:$O,6,FALSE)),"0",VLOOKUP($K20,'[1]Puma Dec'!$A:$O,6,FALSE))</f>
        <v>0</v>
      </c>
      <c r="Z20" s="28" t="str">
        <f ca="1">IF(ISNA(VLOOKUP($K20,'[1]Puma Dec'!$A:$O,3,FALSE)),"0",VLOOKUP($K20,'[1]Puma Dec'!$A:$O,3,FALSE))</f>
        <v>0</v>
      </c>
    </row>
    <row r="21" spans="1:26" x14ac:dyDescent="0.3">
      <c r="A21" s="4" t="s">
        <v>154</v>
      </c>
      <c r="B21" s="5" t="s">
        <v>155</v>
      </c>
      <c r="C21" s="31" t="str">
        <f ca="1">IF(ISNA(VLOOKUP($K21,'[1]Puma Jan'!$A:$O,6,FALSE)),"0",VLOOKUP($K21,'[1]Puma Jan'!$A:$O,6,FALSE))</f>
        <v>0</v>
      </c>
      <c r="D21" s="31" t="str">
        <f ca="1">IF(ISNA(VLOOKUP($K21,'[1]Puma Jan'!$A:$O,3,FALSE)),"0",VLOOKUP($K21,'[1]Puma Jan'!$A:$O,3,FALSE))</f>
        <v>0</v>
      </c>
      <c r="E21" s="31" t="str">
        <f ca="1">IF(ISNA(VLOOKUP($K21,'[1]Puma Feb'!$A:$O,6,FALSE)),"0",VLOOKUP($K21,'[1]Puma Feb'!$A:$O,6,FALSE))</f>
        <v>0</v>
      </c>
      <c r="F21" s="31" t="str">
        <f ca="1">IF(ISNA(VLOOKUP($K21,'[1]Puma Feb'!$A:$O,3,FALSE)),"0",VLOOKUP($K21,'[1]Puma Feb'!$A:$O,3,FALSE))</f>
        <v>0</v>
      </c>
      <c r="G21" s="31">
        <f ca="1">IF(ISNA(VLOOKUP($K21,'[1]Puma March'!$A:$O,6,FALSE)),"0",VLOOKUP($K21,'[1]Puma March'!$A:$O,6,FALSE))</f>
        <v>15.47</v>
      </c>
      <c r="H21" s="31">
        <f ca="1">IF(ISNA(VLOOKUP($K21,'[1]Puma March'!$A:$O,3,FALSE)),"0",VLOOKUP($K21,'[1]Puma March'!$A:$O,3,FALSE))</f>
        <v>7.56</v>
      </c>
      <c r="I21" s="31">
        <f ca="1">IF(ISNA(VLOOKUP($K21,'[1]Puma April'!$A:$O,6,FALSE)),"0",VLOOKUP($K21,'[1]Puma April'!$A:$O,6,FALSE))</f>
        <v>36.630000000000003</v>
      </c>
      <c r="J21" s="31">
        <f ca="1">IF(ISNA(VLOOKUP($K21,'[1]Puma April'!$A:$O,3,FALSE)),"0",VLOOKUP($K21,'[1]Puma April'!$A:$O,3,FALSE))</f>
        <v>21.78</v>
      </c>
      <c r="K21" s="31">
        <f ca="1">IF(ISNA(VLOOKUP($K21,'[1]Puma May'!$A:$O,6,FALSE)),"0",VLOOKUP($K21,'[1]Puma May'!$A:$O,6,FALSE))</f>
        <v>58.12</v>
      </c>
      <c r="L21" s="31">
        <f ca="1">IF(ISNA(VLOOKUP($K21,'[1]Puma May'!$A:$O,3,FALSE)),"0",VLOOKUP($K21,'[1]Puma May'!$A:$O,3,FALSE))</f>
        <v>35.14</v>
      </c>
      <c r="M21" s="31" t="str">
        <f ca="1">IF(ISNA(VLOOKUP($K21,'[1]Puma June'!$A:$O,6,FALSE)),"0",VLOOKUP($K21,'[1]Puma June'!$A:$O,6,FALSE))</f>
        <v>0</v>
      </c>
      <c r="N21" s="31" t="str">
        <f ca="1">IF(ISNA(VLOOKUP($K21,'[1]Puma June'!$A:$O,3,FALSE)),"0",VLOOKUP($K21,'[1]Puma June'!$A:$O,3,FALSE))</f>
        <v>0</v>
      </c>
      <c r="O21" s="31" t="str">
        <f ca="1">IF(ISNA(VLOOKUP($K21,'[1]Puma July'!$A:$O,6,FALSE)),"0",VLOOKUP($K21,'[1]Puma July'!$A:$O,6,FALSE))</f>
        <v>0</v>
      </c>
      <c r="P21" s="31" t="str">
        <f ca="1">IF(ISNA(VLOOKUP($K21,'[1]Puma July'!$A:$O,3,FALSE)),"0",VLOOKUP($K21,'[1]Puma July'!$A:$O,3,FALSE))</f>
        <v>0</v>
      </c>
      <c r="Q21" s="31" t="str">
        <f ca="1">IF(ISNA(VLOOKUP($K21,'[1]Puma Aug'!$A:$O,6,FALSE)),"0",VLOOKUP($K21,'[1]Puma Aug'!$A:$O,6,FALSE))</f>
        <v>0</v>
      </c>
      <c r="R21" s="31" t="str">
        <f ca="1">IF(ISNA(VLOOKUP($K21,'[1]Puma Aug'!$A:$O,3,FALSE)),"0",VLOOKUP($K21,'[1]Puma Aug'!$A:$O,3,FALSE))</f>
        <v>0</v>
      </c>
      <c r="S21" s="31">
        <f ca="1">IF(ISNA(VLOOKUP($K21,'[1]Puma Sep'!$A:$O,6,FALSE)),"0",VLOOKUP($K21,'[1]Puma Sep'!$A:$O,6,FALSE))</f>
        <v>9.2100000000000009</v>
      </c>
      <c r="T21" s="31">
        <f ca="1">IF(ISNA(VLOOKUP($K21,'[1]Puma Sep'!$A:$O,3,FALSE)),"0",VLOOKUP($K21,'[1]Puma Sep'!$A:$O,3,FALSE))</f>
        <v>5.25</v>
      </c>
      <c r="U21" s="31">
        <f ca="1">IF(ISNA(VLOOKUP($K21,'[1]Puma Oct'!$A:$O,6,FALSE)),"0",VLOOKUP($K21,'[1]Puma Oct'!$A:$O,6,FALSE))</f>
        <v>28.23</v>
      </c>
      <c r="V21" s="31">
        <f ca="1">IF(ISNA(VLOOKUP($K21,'[1]Puma Oct'!$A:$O,3,FALSE)),"0",VLOOKUP($K21,'[1]Puma Oct'!$A:$O,3,FALSE))</f>
        <v>13.33</v>
      </c>
      <c r="W21" s="28">
        <f ca="1">IF(ISNA(VLOOKUP($K21,'[1]Puma Nov'!$A:$O,6,FALSE)),"0",VLOOKUP($K21,'[1]Puma Nov'!$A:$O,6,FALSE))</f>
        <v>39.42</v>
      </c>
      <c r="X21" s="28">
        <f ca="1">IF(ISNA(VLOOKUP($K21,'[1]Puma Nov'!$A:$O,3,FALSE)),"0",VLOOKUP($K21,'[1]Puma Nov'!$A:$O,3,FALSE))</f>
        <v>18.66</v>
      </c>
      <c r="Y21" s="28" t="str">
        <f ca="1">IF(ISNA(VLOOKUP($K21,'[1]Puma Dec'!$A:$O,6,FALSE)),"0",VLOOKUP($K21,'[1]Puma Dec'!$A:$O,6,FALSE))</f>
        <v>0</v>
      </c>
      <c r="Z21" s="28" t="str">
        <f ca="1">IF(ISNA(VLOOKUP($K21,'[1]Puma Dec'!$A:$O,3,FALSE)),"0",VLOOKUP($K21,'[1]Puma Dec'!$A:$O,3,FALSE))</f>
        <v>0</v>
      </c>
    </row>
    <row r="22" spans="1:26" x14ac:dyDescent="0.3">
      <c r="A22" s="11" t="s">
        <v>156</v>
      </c>
      <c r="B22" s="12" t="s">
        <v>157</v>
      </c>
      <c r="C22" s="31" t="str">
        <f ca="1">IF(ISNA(VLOOKUP($K22,'[1]Puma Jan'!$A:$O,6,FALSE)),"0",VLOOKUP($K22,'[1]Puma Jan'!$A:$O,6,FALSE))</f>
        <v>0</v>
      </c>
      <c r="D22" s="31" t="str">
        <f ca="1">IF(ISNA(VLOOKUP($K22,'[1]Puma Jan'!$A:$O,3,FALSE)),"0",VLOOKUP($K22,'[1]Puma Jan'!$A:$O,3,FALSE))</f>
        <v>0</v>
      </c>
      <c r="E22" s="31" t="str">
        <f ca="1">IF(ISNA(VLOOKUP($K22,'[1]Puma Feb'!$A:$O,6,FALSE)),"0",VLOOKUP($K22,'[1]Puma Feb'!$A:$O,6,FALSE))</f>
        <v>0</v>
      </c>
      <c r="F22" s="31" t="str">
        <f ca="1">IF(ISNA(VLOOKUP($K22,'[1]Puma Feb'!$A:$O,3,FALSE)),"0",VLOOKUP($K22,'[1]Puma Feb'!$A:$O,3,FALSE))</f>
        <v>0</v>
      </c>
      <c r="G22" s="31" t="str">
        <f ca="1">IF(ISNA(VLOOKUP($K22,'[1]Puma March'!$A:$O,6,FALSE)),"0",VLOOKUP($K22,'[1]Puma March'!$A:$O,6,FALSE))</f>
        <v>0</v>
      </c>
      <c r="H22" s="31" t="str">
        <f ca="1">IF(ISNA(VLOOKUP($K22,'[1]Puma March'!$A:$O,3,FALSE)),"0",VLOOKUP($K22,'[1]Puma March'!$A:$O,3,FALSE))</f>
        <v>0</v>
      </c>
      <c r="I22" s="31" t="str">
        <f ca="1">IF(ISNA(VLOOKUP($K22,'[1]Puma April'!$A:$O,6,FALSE)),"0",VLOOKUP($K22,'[1]Puma April'!$A:$O,6,FALSE))</f>
        <v>0</v>
      </c>
      <c r="J22" s="31" t="str">
        <f ca="1">IF(ISNA(VLOOKUP($K22,'[1]Puma April'!$A:$O,3,FALSE)),"0",VLOOKUP($K22,'[1]Puma April'!$A:$O,3,FALSE))</f>
        <v>0</v>
      </c>
      <c r="K22" s="31" t="str">
        <f ca="1">IF(ISNA(VLOOKUP($K22,'[1]Puma May'!$A:$O,6,FALSE)),"0",VLOOKUP($K22,'[1]Puma May'!$A:$O,6,FALSE))</f>
        <v>0</v>
      </c>
      <c r="L22" s="31" t="str">
        <f ca="1">IF(ISNA(VLOOKUP($K22,'[1]Puma May'!$A:$O,3,FALSE)),"0",VLOOKUP($K22,'[1]Puma May'!$A:$O,3,FALSE))</f>
        <v>0</v>
      </c>
      <c r="M22" s="31" t="str">
        <f ca="1">IF(ISNA(VLOOKUP($K22,'[1]Puma June'!$A:$O,6,FALSE)),"0",VLOOKUP($K22,'[1]Puma June'!$A:$O,6,FALSE))</f>
        <v>0</v>
      </c>
      <c r="N22" s="31" t="str">
        <f ca="1">IF(ISNA(VLOOKUP($K22,'[1]Puma June'!$A:$O,3,FALSE)),"0",VLOOKUP($K22,'[1]Puma June'!$A:$O,3,FALSE))</f>
        <v>0</v>
      </c>
      <c r="O22" s="31" t="str">
        <f ca="1">IF(ISNA(VLOOKUP($K22,'[1]Puma July'!$A:$O,6,FALSE)),"0",VLOOKUP($K22,'[1]Puma July'!$A:$O,6,FALSE))</f>
        <v>0</v>
      </c>
      <c r="P22" s="31" t="str">
        <f ca="1">IF(ISNA(VLOOKUP($K22,'[1]Puma July'!$A:$O,3,FALSE)),"0",VLOOKUP($K22,'[1]Puma July'!$A:$O,3,FALSE))</f>
        <v>0</v>
      </c>
      <c r="Q22" s="31" t="str">
        <f ca="1">IF(ISNA(VLOOKUP($K22,'[1]Puma Aug'!$A:$O,6,FALSE)),"0",VLOOKUP($K22,'[1]Puma Aug'!$A:$O,6,FALSE))</f>
        <v>0</v>
      </c>
      <c r="R22" s="31" t="str">
        <f ca="1">IF(ISNA(VLOOKUP($K22,'[1]Puma Aug'!$A:$O,3,FALSE)),"0",VLOOKUP($K22,'[1]Puma Aug'!$A:$O,3,FALSE))</f>
        <v>0</v>
      </c>
      <c r="S22" s="31" t="str">
        <f ca="1">IF(ISNA(VLOOKUP($K22,'[1]Puma Sep'!$A:$O,6,FALSE)),"0",VLOOKUP($K22,'[1]Puma Sep'!$A:$O,6,FALSE))</f>
        <v>0</v>
      </c>
      <c r="T22" s="31" t="str">
        <f ca="1">IF(ISNA(VLOOKUP($K22,'[1]Puma Sep'!$A:$O,3,FALSE)),"0",VLOOKUP($K22,'[1]Puma Sep'!$A:$O,3,FALSE))</f>
        <v>0</v>
      </c>
      <c r="U22" s="31" t="str">
        <f ca="1">IF(ISNA(VLOOKUP($K22,'[1]Puma Oct'!$A:$O,6,FALSE)),"0",VLOOKUP($K22,'[1]Puma Oct'!$A:$O,6,FALSE))</f>
        <v>0</v>
      </c>
      <c r="V22" s="31" t="str">
        <f ca="1">IF(ISNA(VLOOKUP($K22,'[1]Puma Oct'!$A:$O,3,FALSE)),"0",VLOOKUP($K22,'[1]Puma Oct'!$A:$O,3,FALSE))</f>
        <v>0</v>
      </c>
      <c r="W22" s="28" t="str">
        <f ca="1">IF(ISNA(VLOOKUP($K22,'[1]Puma Nov'!$A:$O,6,FALSE)),"0",VLOOKUP($K22,'[1]Puma Nov'!$A:$O,6,FALSE))</f>
        <v>0</v>
      </c>
      <c r="X22" s="28" t="str">
        <f ca="1">IF(ISNA(VLOOKUP($K22,'[1]Puma Nov'!$A:$O,3,FALSE)),"0",VLOOKUP($K22,'[1]Puma Nov'!$A:$O,3,FALSE))</f>
        <v>0</v>
      </c>
      <c r="Y22" s="28" t="str">
        <f ca="1">IF(ISNA(VLOOKUP($K22,'[1]Puma Dec'!$A:$O,6,FALSE)),"0",VLOOKUP($K22,'[1]Puma Dec'!$A:$O,6,FALSE))</f>
        <v>0</v>
      </c>
      <c r="Z22" s="28" t="str">
        <f ca="1">IF(ISNA(VLOOKUP($K22,'[1]Puma Dec'!$A:$O,3,FALSE)),"0",VLOOKUP($K22,'[1]Puma Dec'!$A:$O,3,FALSE))</f>
        <v>0</v>
      </c>
    </row>
    <row r="23" spans="1:26" x14ac:dyDescent="0.3">
      <c r="A23" s="4" t="s">
        <v>158</v>
      </c>
      <c r="B23" s="16" t="s">
        <v>159</v>
      </c>
      <c r="C23" s="31" t="str">
        <f ca="1">IF(ISNA(VLOOKUP($K23,'[1]Puma Jan'!$A:$O,6,FALSE)),"0",VLOOKUP($K23,'[1]Puma Jan'!$A:$O,6,FALSE))</f>
        <v>0</v>
      </c>
      <c r="D23" s="31" t="str">
        <f ca="1">IF(ISNA(VLOOKUP($K23,'[1]Puma Jan'!$A:$O,3,FALSE)),"0",VLOOKUP($K23,'[1]Puma Jan'!$A:$O,3,FALSE))</f>
        <v>0</v>
      </c>
      <c r="E23" s="31" t="str">
        <f ca="1">IF(ISNA(VLOOKUP($K23,'[1]Puma Feb'!$A:$O,6,FALSE)),"0",VLOOKUP($K23,'[1]Puma Feb'!$A:$O,6,FALSE))</f>
        <v>0</v>
      </c>
      <c r="F23" s="31" t="str">
        <f ca="1">IF(ISNA(VLOOKUP($K23,'[1]Puma Feb'!$A:$O,3,FALSE)),"0",VLOOKUP($K23,'[1]Puma Feb'!$A:$O,3,FALSE))</f>
        <v>0</v>
      </c>
      <c r="G23" s="31">
        <f ca="1">IF(ISNA(VLOOKUP($K23,'[1]Puma March'!$A:$O,6,FALSE)),"0",VLOOKUP($K23,'[1]Puma March'!$A:$O,6,FALSE))</f>
        <v>251.93</v>
      </c>
      <c r="H23" s="31">
        <f ca="1">IF(ISNA(VLOOKUP($K23,'[1]Puma March'!$A:$O,3,FALSE)),"0",VLOOKUP($K23,'[1]Puma March'!$A:$O,3,FALSE))</f>
        <v>129.01</v>
      </c>
      <c r="I23" s="31" t="str">
        <f ca="1">IF(ISNA(VLOOKUP($K23,'[1]Puma April'!$A:$O,6,FALSE)),"0",VLOOKUP($K23,'[1]Puma April'!$A:$O,6,FALSE))</f>
        <v>0</v>
      </c>
      <c r="J23" s="31" t="str">
        <f ca="1">IF(ISNA(VLOOKUP($K23,'[1]Puma April'!$A:$O,3,FALSE)),"0",VLOOKUP($K23,'[1]Puma April'!$A:$O,3,FALSE))</f>
        <v>0</v>
      </c>
      <c r="K23" s="31">
        <f ca="1">IF(ISNA(VLOOKUP($K23,'[1]Puma May'!$A:$O,6,FALSE)),"0",VLOOKUP($K23,'[1]Puma May'!$A:$O,6,FALSE))</f>
        <v>49.22</v>
      </c>
      <c r="L23" s="31">
        <f ca="1">IF(ISNA(VLOOKUP($K23,'[1]Puma May'!$A:$O,3,FALSE)),"0",VLOOKUP($K23,'[1]Puma May'!$A:$O,3,FALSE))</f>
        <v>24.37</v>
      </c>
      <c r="M23" s="31" t="str">
        <f ca="1">IF(ISNA(VLOOKUP($K23,'[1]Puma June'!$A:$O,6,FALSE)),"0",VLOOKUP($K23,'[1]Puma June'!$A:$O,6,FALSE))</f>
        <v>0</v>
      </c>
      <c r="N23" s="31" t="str">
        <f ca="1">IF(ISNA(VLOOKUP($K23,'[1]Puma June'!$A:$O,3,FALSE)),"0",VLOOKUP($K23,'[1]Puma June'!$A:$O,3,FALSE))</f>
        <v>0</v>
      </c>
      <c r="O23" s="31" t="str">
        <f ca="1">IF(ISNA(VLOOKUP($K23,'[1]Puma July'!$A:$O,6,FALSE)),"0",VLOOKUP($K23,'[1]Puma July'!$A:$O,6,FALSE))</f>
        <v>0</v>
      </c>
      <c r="P23" s="31" t="str">
        <f ca="1">IF(ISNA(VLOOKUP($K23,'[1]Puma July'!$A:$O,3,FALSE)),"0",VLOOKUP($K23,'[1]Puma July'!$A:$O,3,FALSE))</f>
        <v>0</v>
      </c>
      <c r="Q23" s="31" t="str">
        <f ca="1">IF(ISNA(VLOOKUP($K23,'[1]Puma Aug'!$A:$O,6,FALSE)),"0",VLOOKUP($K23,'[1]Puma Aug'!$A:$O,6,FALSE))</f>
        <v>0</v>
      </c>
      <c r="R23" s="31" t="str">
        <f ca="1">IF(ISNA(VLOOKUP($K23,'[1]Puma Aug'!$A:$O,3,FALSE)),"0",VLOOKUP($K23,'[1]Puma Aug'!$A:$O,3,FALSE))</f>
        <v>0</v>
      </c>
      <c r="S23" s="31" t="str">
        <f ca="1">IF(ISNA(VLOOKUP($K23,'[1]Puma Sep'!$A:$O,6,FALSE)),"0",VLOOKUP($K23,'[1]Puma Sep'!$A:$O,6,FALSE))</f>
        <v>0</v>
      </c>
      <c r="T23" s="31" t="str">
        <f ca="1">IF(ISNA(VLOOKUP($K23,'[1]Puma Sep'!$A:$O,3,FALSE)),"0",VLOOKUP($K23,'[1]Puma Sep'!$A:$O,3,FALSE))</f>
        <v>0</v>
      </c>
      <c r="U23" s="31" t="str">
        <f ca="1">IF(ISNA(VLOOKUP($K23,'[1]Puma Oct'!$A:$O,6,FALSE)),"0",VLOOKUP($K23,'[1]Puma Oct'!$A:$O,6,FALSE))</f>
        <v>0</v>
      </c>
      <c r="V23" s="31" t="str">
        <f ca="1">IF(ISNA(VLOOKUP($K23,'[1]Puma Oct'!$A:$O,3,FALSE)),"0",VLOOKUP($K23,'[1]Puma Oct'!$A:$O,3,FALSE))</f>
        <v>0</v>
      </c>
      <c r="W23" s="28">
        <f ca="1">IF(ISNA(VLOOKUP($K23,'[1]Puma Nov'!$A:$O,6,FALSE)),"0",VLOOKUP($K23,'[1]Puma Nov'!$A:$O,6,FALSE))</f>
        <v>206.86</v>
      </c>
      <c r="X23" s="28">
        <f ca="1">IF(ISNA(VLOOKUP($K23,'[1]Puma Nov'!$A:$O,3,FALSE)),"0",VLOOKUP($K23,'[1]Puma Nov'!$A:$O,3,FALSE))</f>
        <v>117.91</v>
      </c>
      <c r="Y23" s="28">
        <f ca="1">IF(ISNA(VLOOKUP($K23,'[1]Puma Dec'!$A:$O,6,FALSE)),"0",VLOOKUP($K23,'[1]Puma Dec'!$A:$O,6,FALSE))</f>
        <v>99.65</v>
      </c>
      <c r="Z23" s="28">
        <f ca="1">IF(ISNA(VLOOKUP($K23,'[1]Puma Dec'!$A:$O,3,FALSE)),"0",VLOOKUP($K23,'[1]Puma Dec'!$A:$O,3,FALSE))</f>
        <v>61.57</v>
      </c>
    </row>
    <row r="24" spans="1:26" x14ac:dyDescent="0.3">
      <c r="A24" s="6" t="s">
        <v>160</v>
      </c>
      <c r="B24" s="7" t="s">
        <v>161</v>
      </c>
      <c r="C24" s="31">
        <f ca="1">IF(ISNA(VLOOKUP($K24,'[1]Puma Jan'!$A:$O,6,FALSE)),"0",VLOOKUP($K24,'[1]Puma Jan'!$A:$O,6,FALSE))</f>
        <v>371.44</v>
      </c>
      <c r="D24" s="31">
        <f ca="1">IF(ISNA(VLOOKUP($K24,'[1]Puma Jan'!$A:$O,3,FALSE)),"0",VLOOKUP($K24,'[1]Puma Jan'!$A:$O,3,FALSE))</f>
        <v>214.81</v>
      </c>
      <c r="E24" s="31">
        <f ca="1">IF(ISNA(VLOOKUP($K24,'[1]Puma Feb'!$A:$O,6,FALSE)),"0",VLOOKUP($K24,'[1]Puma Feb'!$A:$O,6,FALSE))</f>
        <v>685.25</v>
      </c>
      <c r="F24" s="31">
        <f ca="1">IF(ISNA(VLOOKUP($K24,'[1]Puma Feb'!$A:$O,3,FALSE)),"0",VLOOKUP($K24,'[1]Puma Feb'!$A:$O,3,FALSE))</f>
        <v>390.65</v>
      </c>
      <c r="G24" s="31">
        <f ca="1">IF(ISNA(VLOOKUP($K24,'[1]Puma March'!$A:$O,6,FALSE)),"0",VLOOKUP($K24,'[1]Puma March'!$A:$O,6,FALSE))</f>
        <v>460.03</v>
      </c>
      <c r="H24" s="31">
        <f ca="1">IF(ISNA(VLOOKUP($K24,'[1]Puma March'!$A:$O,3,FALSE)),"0",VLOOKUP($K24,'[1]Puma March'!$A:$O,3,FALSE))</f>
        <v>225.02</v>
      </c>
      <c r="I24" s="31">
        <f ca="1">IF(ISNA(VLOOKUP($K24,'[1]Puma April'!$A:$O,6,FALSE)),"0",VLOOKUP($K24,'[1]Puma April'!$A:$O,6,FALSE))</f>
        <v>500.1</v>
      </c>
      <c r="J24" s="31">
        <f ca="1">IF(ISNA(VLOOKUP($K24,'[1]Puma April'!$A:$O,3,FALSE)),"0",VLOOKUP($K24,'[1]Puma April'!$A:$O,3,FALSE))</f>
        <v>253.67</v>
      </c>
      <c r="K24" s="31">
        <f ca="1">IF(ISNA(VLOOKUP($K24,'[1]Puma May'!$A:$O,6,FALSE)),"0",VLOOKUP($K24,'[1]Puma May'!$A:$O,6,FALSE))</f>
        <v>655.7</v>
      </c>
      <c r="L24" s="31">
        <f ca="1">IF(ISNA(VLOOKUP($K24,'[1]Puma May'!$A:$O,3,FALSE)),"0",VLOOKUP($K24,'[1]Puma May'!$A:$O,3,FALSE))</f>
        <v>316.29000000000002</v>
      </c>
      <c r="M24" s="31">
        <f ca="1">IF(ISNA(VLOOKUP($K24,'[1]Puma June'!$A:$O,6,FALSE)),"0",VLOOKUP($K24,'[1]Puma June'!$A:$O,6,FALSE))</f>
        <v>1209.31</v>
      </c>
      <c r="N24" s="31">
        <f ca="1">IF(ISNA(VLOOKUP($K24,'[1]Puma June'!$A:$O,3,FALSE)),"0",VLOOKUP($K24,'[1]Puma June'!$A:$O,3,FALSE))</f>
        <v>549.82000000000005</v>
      </c>
      <c r="O24" s="31">
        <f ca="1">IF(ISNA(VLOOKUP($K24,'[1]Puma July'!$A:$O,6,FALSE)),"0",VLOOKUP($K24,'[1]Puma July'!$A:$O,6,FALSE))</f>
        <v>972.58</v>
      </c>
      <c r="P24" s="31">
        <f ca="1">IF(ISNA(VLOOKUP($K24,'[1]Puma July'!$A:$O,3,FALSE)),"0",VLOOKUP($K24,'[1]Puma July'!$A:$O,3,FALSE))</f>
        <v>426.92</v>
      </c>
      <c r="Q24" s="31">
        <f ca="1">IF(ISNA(VLOOKUP($K24,'[1]Puma Aug'!$A:$O,6,FALSE)),"0",VLOOKUP($K24,'[1]Puma Aug'!$A:$O,6,FALSE))</f>
        <v>693.1</v>
      </c>
      <c r="R24" s="31">
        <f ca="1">IF(ISNA(VLOOKUP($K24,'[1]Puma Aug'!$A:$O,3,FALSE)),"0",VLOOKUP($K24,'[1]Puma Aug'!$A:$O,3,FALSE))</f>
        <v>350.34</v>
      </c>
      <c r="S24" s="31">
        <f ca="1">IF(ISNA(VLOOKUP($K24,'[1]Puma Sep'!$A:$O,6,FALSE)),"0",VLOOKUP($K24,'[1]Puma Sep'!$A:$O,6,FALSE))</f>
        <v>327.97</v>
      </c>
      <c r="T24" s="31">
        <f ca="1">IF(ISNA(VLOOKUP($K24,'[1]Puma Sep'!$A:$O,3,FALSE)),"0",VLOOKUP($K24,'[1]Puma Sep'!$A:$O,3,FALSE))</f>
        <v>164.26</v>
      </c>
      <c r="U24" s="31">
        <f ca="1">IF(ISNA(VLOOKUP($K24,'[1]Puma Oct'!$A:$O,6,FALSE)),"0",VLOOKUP($K24,'[1]Puma Oct'!$A:$O,6,FALSE))</f>
        <v>1054.25</v>
      </c>
      <c r="V24" s="31">
        <f ca="1">IF(ISNA(VLOOKUP($K24,'[1]Puma Oct'!$A:$O,3,FALSE)),"0",VLOOKUP($K24,'[1]Puma Oct'!$A:$O,3,FALSE))</f>
        <v>463.95</v>
      </c>
      <c r="W24" s="28">
        <f ca="1">IF(ISNA(VLOOKUP($K24,'[1]Puma Nov'!$A:$O,6,FALSE)),"0",VLOOKUP($K24,'[1]Puma Nov'!$A:$O,6,FALSE))</f>
        <v>112</v>
      </c>
      <c r="X24" s="28">
        <f ca="1">IF(ISNA(VLOOKUP($K24,'[1]Puma Nov'!$A:$O,3,FALSE)),"0",VLOOKUP($K24,'[1]Puma Nov'!$A:$O,3,FALSE))</f>
        <v>46.28</v>
      </c>
      <c r="Y24" s="28">
        <f ca="1">IF(ISNA(VLOOKUP($K24,'[1]Puma Dec'!$A:$O,6,FALSE)),"0",VLOOKUP($K24,'[1]Puma Dec'!$A:$O,6,FALSE))</f>
        <v>604.38</v>
      </c>
      <c r="Z24" s="28">
        <f ca="1">IF(ISNA(VLOOKUP($K24,'[1]Puma Dec'!$A:$O,3,FALSE)),"0",VLOOKUP($K24,'[1]Puma Dec'!$A:$O,3,FALSE))</f>
        <v>284.72000000000003</v>
      </c>
    </row>
    <row r="25" spans="1:26" x14ac:dyDescent="0.3">
      <c r="A25" s="6" t="s">
        <v>162</v>
      </c>
      <c r="B25" s="7" t="s">
        <v>56</v>
      </c>
      <c r="C25" s="31">
        <f ca="1">IF(ISNA(VLOOKUP($K25,'[1]Puma Jan'!$A:$O,6,FALSE)),"0",VLOOKUP($K25,'[1]Puma Jan'!$A:$O,6,FALSE))</f>
        <v>109.65</v>
      </c>
      <c r="D25" s="31">
        <f ca="1">IF(ISNA(VLOOKUP($K25,'[1]Puma Jan'!$A:$O,3,FALSE)),"0",VLOOKUP($K25,'[1]Puma Jan'!$A:$O,3,FALSE))</f>
        <v>62.41</v>
      </c>
      <c r="E25" s="31">
        <f ca="1">IF(ISNA(VLOOKUP($K25,'[1]Puma Feb'!$A:$O,6,FALSE)),"0",VLOOKUP($K25,'[1]Puma Feb'!$A:$O,6,FALSE))</f>
        <v>214.4</v>
      </c>
      <c r="F25" s="31">
        <f ca="1">IF(ISNA(VLOOKUP($K25,'[1]Puma Feb'!$A:$O,3,FALSE)),"0",VLOOKUP($K25,'[1]Puma Feb'!$A:$O,3,FALSE))</f>
        <v>124.15</v>
      </c>
      <c r="G25" s="31">
        <f ca="1">IF(ISNA(VLOOKUP($K25,'[1]Puma March'!$A:$O,6,FALSE)),"0",VLOOKUP($K25,'[1]Puma March'!$A:$O,6,FALSE))</f>
        <v>299.02999999999997</v>
      </c>
      <c r="H25" s="31">
        <f ca="1">IF(ISNA(VLOOKUP($K25,'[1]Puma March'!$A:$O,3,FALSE)),"0",VLOOKUP($K25,'[1]Puma March'!$A:$O,3,FALSE))</f>
        <v>132.16999999999999</v>
      </c>
      <c r="I25" s="31">
        <f ca="1">IF(ISNA(VLOOKUP($K25,'[1]Puma April'!$A:$O,6,FALSE)),"0",VLOOKUP($K25,'[1]Puma April'!$A:$O,6,FALSE))</f>
        <v>333.17</v>
      </c>
      <c r="J25" s="31">
        <f ca="1">IF(ISNA(VLOOKUP($K25,'[1]Puma April'!$A:$O,3,FALSE)),"0",VLOOKUP($K25,'[1]Puma April'!$A:$O,3,FALSE))</f>
        <v>172.15</v>
      </c>
      <c r="K25" s="31">
        <f ca="1">IF(ISNA(VLOOKUP($K25,'[1]Puma May'!$A:$O,6,FALSE)),"0",VLOOKUP($K25,'[1]Puma May'!$A:$O,6,FALSE))</f>
        <v>620.86</v>
      </c>
      <c r="L25" s="31">
        <f ca="1">IF(ISNA(VLOOKUP($K25,'[1]Puma May'!$A:$O,3,FALSE)),"0",VLOOKUP($K25,'[1]Puma May'!$A:$O,3,FALSE))</f>
        <v>310.06</v>
      </c>
      <c r="M25" s="31">
        <f ca="1">IF(ISNA(VLOOKUP($K25,'[1]Puma June'!$A:$O,6,FALSE)),"0",VLOOKUP($K25,'[1]Puma June'!$A:$O,6,FALSE))</f>
        <v>434.89</v>
      </c>
      <c r="N25" s="31">
        <f ca="1">IF(ISNA(VLOOKUP($K25,'[1]Puma June'!$A:$O,3,FALSE)),"0",VLOOKUP($K25,'[1]Puma June'!$A:$O,3,FALSE))</f>
        <v>210.3</v>
      </c>
      <c r="O25" s="31">
        <f ca="1">IF(ISNA(VLOOKUP($K25,'[1]Puma July'!$A:$O,6,FALSE)),"0",VLOOKUP($K25,'[1]Puma July'!$A:$O,6,FALSE))</f>
        <v>642.42999999999995</v>
      </c>
      <c r="P25" s="31">
        <f ca="1">IF(ISNA(VLOOKUP($K25,'[1]Puma July'!$A:$O,3,FALSE)),"0",VLOOKUP($K25,'[1]Puma July'!$A:$O,3,FALSE))</f>
        <v>288.69</v>
      </c>
      <c r="Q25" s="31">
        <f ca="1">IF(ISNA(VLOOKUP($K25,'[1]Puma Aug'!$A:$O,6,FALSE)),"0",VLOOKUP($K25,'[1]Puma Aug'!$A:$O,6,FALSE))</f>
        <v>627.45000000000005</v>
      </c>
      <c r="R25" s="31">
        <f ca="1">IF(ISNA(VLOOKUP($K25,'[1]Puma Aug'!$A:$O,3,FALSE)),"0",VLOOKUP($K25,'[1]Puma Aug'!$A:$O,3,FALSE))</f>
        <v>328.04</v>
      </c>
      <c r="S25" s="31">
        <f ca="1">IF(ISNA(VLOOKUP($K25,'[1]Puma Sep'!$A:$O,6,FALSE)),"0",VLOOKUP($K25,'[1]Puma Sep'!$A:$O,6,FALSE))</f>
        <v>456.3</v>
      </c>
      <c r="T25" s="31">
        <f ca="1">IF(ISNA(VLOOKUP($K25,'[1]Puma Sep'!$A:$O,3,FALSE)),"0",VLOOKUP($K25,'[1]Puma Sep'!$A:$O,3,FALSE))</f>
        <v>230.52</v>
      </c>
      <c r="U25" s="31">
        <f ca="1">IF(ISNA(VLOOKUP($K25,'[1]Puma Oct'!$A:$O,6,FALSE)),"0",VLOOKUP($K25,'[1]Puma Oct'!$A:$O,6,FALSE))</f>
        <v>188.39</v>
      </c>
      <c r="V25" s="31">
        <f ca="1">IF(ISNA(VLOOKUP($K25,'[1]Puma Oct'!$A:$O,3,FALSE)),"0",VLOOKUP($K25,'[1]Puma Oct'!$A:$O,3,FALSE))</f>
        <v>93.87</v>
      </c>
      <c r="W25" s="28">
        <f ca="1">IF(ISNA(VLOOKUP($K25,'[1]Puma Nov'!$A:$O,6,FALSE)),"0",VLOOKUP($K25,'[1]Puma Nov'!$A:$O,6,FALSE))</f>
        <v>341.28</v>
      </c>
      <c r="X25" s="28">
        <f ca="1">IF(ISNA(VLOOKUP($K25,'[1]Puma Nov'!$A:$O,3,FALSE)),"0",VLOOKUP($K25,'[1]Puma Nov'!$A:$O,3,FALSE))</f>
        <v>150.47999999999999</v>
      </c>
      <c r="Y25" s="28">
        <f ca="1">IF(ISNA(VLOOKUP($K25,'[1]Puma Dec'!$A:$O,6,FALSE)),"0",VLOOKUP($K25,'[1]Puma Dec'!$A:$O,6,FALSE))</f>
        <v>234.37</v>
      </c>
      <c r="Z25" s="28">
        <f ca="1">IF(ISNA(VLOOKUP($K25,'[1]Puma Dec'!$A:$O,3,FALSE)),"0",VLOOKUP($K25,'[1]Puma Dec'!$A:$O,3,FALSE))</f>
        <v>113.39</v>
      </c>
    </row>
    <row r="26" spans="1:26" x14ac:dyDescent="0.3">
      <c r="A26" s="4" t="s">
        <v>163</v>
      </c>
      <c r="B26" s="12" t="s">
        <v>164</v>
      </c>
      <c r="C26" s="31" t="str">
        <f ca="1">IF(ISNA(VLOOKUP($K26,'[1]Puma Jan'!$A:$O,6,FALSE)),"0",VLOOKUP($K26,'[1]Puma Jan'!$A:$O,6,FALSE))</f>
        <v>0</v>
      </c>
      <c r="D26" s="31" t="str">
        <f ca="1">IF(ISNA(VLOOKUP($K26,'[1]Puma Jan'!$A:$O,3,FALSE)),"0",VLOOKUP($K26,'[1]Puma Jan'!$A:$O,3,FALSE))</f>
        <v>0</v>
      </c>
      <c r="E26" s="31" t="str">
        <f ca="1">IF(ISNA(VLOOKUP($K26,'[1]Puma Feb'!$A:$O,6,FALSE)),"0",VLOOKUP($K26,'[1]Puma Feb'!$A:$O,6,FALSE))</f>
        <v>0</v>
      </c>
      <c r="F26" s="31" t="str">
        <f ca="1">IF(ISNA(VLOOKUP($K26,'[1]Puma Feb'!$A:$O,3,FALSE)),"0",VLOOKUP($K26,'[1]Puma Feb'!$A:$O,3,FALSE))</f>
        <v>0</v>
      </c>
      <c r="G26" s="31" t="str">
        <f ca="1">IF(ISNA(VLOOKUP($K26,'[1]Puma March'!$A:$O,6,FALSE)),"0",VLOOKUP($K26,'[1]Puma March'!$A:$O,6,FALSE))</f>
        <v>0</v>
      </c>
      <c r="H26" s="31" t="str">
        <f ca="1">IF(ISNA(VLOOKUP($K26,'[1]Puma March'!$A:$O,3,FALSE)),"0",VLOOKUP($K26,'[1]Puma March'!$A:$O,3,FALSE))</f>
        <v>0</v>
      </c>
      <c r="I26" s="31" t="str">
        <f ca="1">IF(ISNA(VLOOKUP($K26,'[1]Puma April'!$A:$O,6,FALSE)),"0",VLOOKUP($K26,'[1]Puma April'!$A:$O,6,FALSE))</f>
        <v>0</v>
      </c>
      <c r="J26" s="31" t="str">
        <f ca="1">IF(ISNA(VLOOKUP($K26,'[1]Puma April'!$A:$O,3,FALSE)),"0",VLOOKUP($K26,'[1]Puma April'!$A:$O,3,FALSE))</f>
        <v>0</v>
      </c>
      <c r="K26" s="31" t="str">
        <f ca="1">IF(ISNA(VLOOKUP($K26,'[1]Puma May'!$A:$O,6,FALSE)),"0",VLOOKUP($K26,'[1]Puma May'!$A:$O,6,FALSE))</f>
        <v>0</v>
      </c>
      <c r="L26" s="31" t="str">
        <f ca="1">IF(ISNA(VLOOKUP($K26,'[1]Puma May'!$A:$O,3,FALSE)),"0",VLOOKUP($K26,'[1]Puma May'!$A:$O,3,FALSE))</f>
        <v>0</v>
      </c>
      <c r="M26" s="31" t="str">
        <f ca="1">IF(ISNA(VLOOKUP($K26,'[1]Puma June'!$A:$O,6,FALSE)),"0",VLOOKUP($K26,'[1]Puma June'!$A:$O,6,FALSE))</f>
        <v>0</v>
      </c>
      <c r="N26" s="31" t="str">
        <f ca="1">IF(ISNA(VLOOKUP($K26,'[1]Puma June'!$A:$O,3,FALSE)),"0",VLOOKUP($K26,'[1]Puma June'!$A:$O,3,FALSE))</f>
        <v>0</v>
      </c>
      <c r="O26" s="31" t="str">
        <f ca="1">IF(ISNA(VLOOKUP($K26,'[1]Puma July'!$A:$O,6,FALSE)),"0",VLOOKUP($K26,'[1]Puma July'!$A:$O,6,FALSE))</f>
        <v>0</v>
      </c>
      <c r="P26" s="31" t="str">
        <f ca="1">IF(ISNA(VLOOKUP($K26,'[1]Puma July'!$A:$O,3,FALSE)),"0",VLOOKUP($K26,'[1]Puma July'!$A:$O,3,FALSE))</f>
        <v>0</v>
      </c>
      <c r="Q26" s="31" t="str">
        <f ca="1">IF(ISNA(VLOOKUP($K26,'[1]Puma Aug'!$A:$O,6,FALSE)),"0",VLOOKUP($K26,'[1]Puma Aug'!$A:$O,6,FALSE))</f>
        <v>0</v>
      </c>
      <c r="R26" s="31" t="str">
        <f ca="1">IF(ISNA(VLOOKUP($K26,'[1]Puma Aug'!$A:$O,3,FALSE)),"0",VLOOKUP($K26,'[1]Puma Aug'!$A:$O,3,FALSE))</f>
        <v>0</v>
      </c>
      <c r="S26" s="31" t="str">
        <f ca="1">IF(ISNA(VLOOKUP($K26,'[1]Puma Sep'!$A:$O,6,FALSE)),"0",VLOOKUP($K26,'[1]Puma Sep'!$A:$O,6,FALSE))</f>
        <v>0</v>
      </c>
      <c r="T26" s="31" t="str">
        <f ca="1">IF(ISNA(VLOOKUP($K26,'[1]Puma Sep'!$A:$O,3,FALSE)),"0",VLOOKUP($K26,'[1]Puma Sep'!$A:$O,3,FALSE))</f>
        <v>0</v>
      </c>
      <c r="U26" s="31">
        <f ca="1">IF(ISNA(VLOOKUP($K26,'[1]Puma Oct'!$A:$O,6,FALSE)),"0",VLOOKUP($K26,'[1]Puma Oct'!$A:$O,6,FALSE))</f>
        <v>510.45</v>
      </c>
      <c r="V26" s="31">
        <f ca="1">IF(ISNA(VLOOKUP($K26,'[1]Puma Oct'!$A:$O,3,FALSE)),"0",VLOOKUP($K26,'[1]Puma Oct'!$A:$O,3,FALSE))</f>
        <v>216.85</v>
      </c>
      <c r="W26" s="28">
        <f ca="1">IF(ISNA(VLOOKUP($K26,'[1]Puma Nov'!$A:$O,6,FALSE)),"0",VLOOKUP($K26,'[1]Puma Nov'!$A:$O,6,FALSE))</f>
        <v>521.39</v>
      </c>
      <c r="X26" s="28">
        <f ca="1">IF(ISNA(VLOOKUP($K26,'[1]Puma Nov'!$A:$O,3,FALSE)),"0",VLOOKUP($K26,'[1]Puma Nov'!$A:$O,3,FALSE))</f>
        <v>223.22</v>
      </c>
      <c r="Y26" s="28">
        <f ca="1">IF(ISNA(VLOOKUP($K26,'[1]Puma Dec'!$A:$O,6,FALSE)),"0",VLOOKUP($K26,'[1]Puma Dec'!$A:$O,6,FALSE))</f>
        <v>838.12</v>
      </c>
      <c r="Z26" s="28">
        <f ca="1">IF(ISNA(VLOOKUP($K26,'[1]Puma Dec'!$A:$O,3,FALSE)),"0",VLOOKUP($K26,'[1]Puma Dec'!$A:$O,3,FALSE))</f>
        <v>408.84</v>
      </c>
    </row>
    <row r="27" spans="1:26" x14ac:dyDescent="0.3">
      <c r="A27" s="4" t="s">
        <v>165</v>
      </c>
      <c r="B27" s="5" t="s">
        <v>166</v>
      </c>
      <c r="C27" s="31">
        <f ca="1">IF(ISNA(VLOOKUP($K27,'[1]Puma Jan'!$A:$O,6,FALSE)),"0",VLOOKUP($K27,'[1]Puma Jan'!$A:$O,6,FALSE))</f>
        <v>424.55</v>
      </c>
      <c r="D27" s="31">
        <f ca="1">IF(ISNA(VLOOKUP($K27,'[1]Puma Jan'!$A:$O,3,FALSE)),"0",VLOOKUP($K27,'[1]Puma Jan'!$A:$O,3,FALSE))</f>
        <v>254.52</v>
      </c>
      <c r="E27" s="31">
        <f ca="1">IF(ISNA(VLOOKUP($K27,'[1]Puma Feb'!$A:$O,6,FALSE)),"0",VLOOKUP($K27,'[1]Puma Feb'!$A:$O,6,FALSE))</f>
        <v>1374.13</v>
      </c>
      <c r="F27" s="31">
        <f ca="1">IF(ISNA(VLOOKUP($K27,'[1]Puma Feb'!$A:$O,3,FALSE)),"0",VLOOKUP($K27,'[1]Puma Feb'!$A:$O,3,FALSE))</f>
        <v>759.2</v>
      </c>
      <c r="G27" s="31">
        <f ca="1">IF(ISNA(VLOOKUP($K27,'[1]Puma March'!$A:$O,6,FALSE)),"0",VLOOKUP($K27,'[1]Puma March'!$A:$O,6,FALSE))</f>
        <v>1119.05</v>
      </c>
      <c r="H27" s="31">
        <f ca="1">IF(ISNA(VLOOKUP($K27,'[1]Puma March'!$A:$O,3,FALSE)),"0",VLOOKUP($K27,'[1]Puma March'!$A:$O,3,FALSE))</f>
        <v>542.04</v>
      </c>
      <c r="I27" s="31">
        <f ca="1">IF(ISNA(VLOOKUP($K27,'[1]Puma April'!$A:$O,6,FALSE)),"0",VLOOKUP($K27,'[1]Puma April'!$A:$O,6,FALSE))</f>
        <v>306.51</v>
      </c>
      <c r="J27" s="31">
        <f ca="1">IF(ISNA(VLOOKUP($K27,'[1]Puma April'!$A:$O,3,FALSE)),"0",VLOOKUP($K27,'[1]Puma April'!$A:$O,3,FALSE))</f>
        <v>154.62</v>
      </c>
      <c r="K27" s="31">
        <f ca="1">IF(ISNA(VLOOKUP($K27,'[1]Puma May'!$A:$O,6,FALSE)),"0",VLOOKUP($K27,'[1]Puma May'!$A:$O,6,FALSE))</f>
        <v>508.78</v>
      </c>
      <c r="L27" s="31">
        <f ca="1">IF(ISNA(VLOOKUP($K27,'[1]Puma May'!$A:$O,3,FALSE)),"0",VLOOKUP($K27,'[1]Puma May'!$A:$O,3,FALSE))</f>
        <v>250.17</v>
      </c>
      <c r="M27" s="31" t="str">
        <f ca="1">IF(ISNA(VLOOKUP($K27,'[1]Puma June'!$A:$O,6,FALSE)),"0",VLOOKUP($K27,'[1]Puma June'!$A:$O,6,FALSE))</f>
        <v>0</v>
      </c>
      <c r="N27" s="31" t="str">
        <f ca="1">IF(ISNA(VLOOKUP($K27,'[1]Puma June'!$A:$O,3,FALSE)),"0",VLOOKUP($K27,'[1]Puma June'!$A:$O,3,FALSE))</f>
        <v>0</v>
      </c>
      <c r="O27" s="31">
        <f ca="1">IF(ISNA(VLOOKUP($K27,'[1]Puma July'!$A:$O,6,FALSE)),"0",VLOOKUP($K27,'[1]Puma July'!$A:$O,6,FALSE))</f>
        <v>790.55</v>
      </c>
      <c r="P27" s="31">
        <f ca="1">IF(ISNA(VLOOKUP($K27,'[1]Puma July'!$A:$O,3,FALSE)),"0",VLOOKUP($K27,'[1]Puma July'!$A:$O,3,FALSE))</f>
        <v>344.55</v>
      </c>
      <c r="Q27" s="31">
        <f ca="1">IF(ISNA(VLOOKUP($K27,'[1]Puma Aug'!$A:$O,6,FALSE)),"0",VLOOKUP($K27,'[1]Puma Aug'!$A:$O,6,FALSE))</f>
        <v>999.9</v>
      </c>
      <c r="R27" s="31">
        <f ca="1">IF(ISNA(VLOOKUP($K27,'[1]Puma Aug'!$A:$O,3,FALSE)),"0",VLOOKUP($K27,'[1]Puma Aug'!$A:$O,3,FALSE))</f>
        <v>517.69000000000005</v>
      </c>
      <c r="S27" s="31">
        <f ca="1">IF(ISNA(VLOOKUP($K27,'[1]Puma Sep'!$A:$O,6,FALSE)),"0",VLOOKUP($K27,'[1]Puma Sep'!$A:$O,6,FALSE))</f>
        <v>1245.8599999999999</v>
      </c>
      <c r="T27" s="31">
        <f ca="1">IF(ISNA(VLOOKUP($K27,'[1]Puma Sep'!$A:$O,3,FALSE)),"0",VLOOKUP($K27,'[1]Puma Sep'!$A:$O,3,FALSE))</f>
        <v>598.91</v>
      </c>
      <c r="U27" s="31">
        <f ca="1">IF(ISNA(VLOOKUP($K27,'[1]Puma Oct'!$A:$O,6,FALSE)),"0",VLOOKUP($K27,'[1]Puma Oct'!$A:$O,6,FALSE))</f>
        <v>291.35000000000002</v>
      </c>
      <c r="V27" s="31">
        <f ca="1">IF(ISNA(VLOOKUP($K27,'[1]Puma Oct'!$A:$O,3,FALSE)),"0",VLOOKUP($K27,'[1]Puma Oct'!$A:$O,3,FALSE))</f>
        <v>145.16999999999999</v>
      </c>
      <c r="W27" s="28">
        <f ca="1">IF(ISNA(VLOOKUP($K27,'[1]Puma Nov'!$A:$O,6,FALSE)),"0",VLOOKUP($K27,'[1]Puma Nov'!$A:$O,6,FALSE))</f>
        <v>780.1</v>
      </c>
      <c r="X27" s="28">
        <f ca="1">IF(ISNA(VLOOKUP($K27,'[1]Puma Nov'!$A:$O,3,FALSE)),"0",VLOOKUP($K27,'[1]Puma Nov'!$A:$O,3,FALSE))</f>
        <v>340.06</v>
      </c>
      <c r="Y27" s="28">
        <f ca="1">IF(ISNA(VLOOKUP($K27,'[1]Puma Dec'!$A:$O,6,FALSE)),"0",VLOOKUP($K27,'[1]Puma Dec'!$A:$O,6,FALSE))</f>
        <v>1341.41</v>
      </c>
      <c r="Z27" s="28">
        <f ca="1">IF(ISNA(VLOOKUP($K27,'[1]Puma Dec'!$A:$O,3,FALSE)),"0",VLOOKUP($K27,'[1]Puma Dec'!$A:$O,3,FALSE))</f>
        <v>661.53</v>
      </c>
    </row>
    <row r="28" spans="1:26" x14ac:dyDescent="0.3">
      <c r="A28" s="6"/>
      <c r="B28" s="7" t="s">
        <v>64</v>
      </c>
      <c r="C28" s="31">
        <f ca="1">IF(ISNA(VLOOKUP($K28,'[1]Puma Jan'!$A:$O,6,FALSE)),"0",VLOOKUP($K28,'[1]Puma Jan'!$A:$O,6,FALSE))</f>
        <v>416.09</v>
      </c>
      <c r="D28" s="31">
        <f ca="1">IF(ISNA(VLOOKUP($K28,'[1]Puma Jan'!$A:$O,3,FALSE)),"0",VLOOKUP($K28,'[1]Puma Jan'!$A:$O,3,FALSE))</f>
        <v>248.86</v>
      </c>
      <c r="E28" s="31">
        <f ca="1">IF(ISNA(VLOOKUP($K28,'[1]Puma Feb'!$A:$O,6,FALSE)),"0",VLOOKUP($K28,'[1]Puma Feb'!$A:$O,6,FALSE))</f>
        <v>980.71</v>
      </c>
      <c r="F28" s="31">
        <f ca="1">IF(ISNA(VLOOKUP($K28,'[1]Puma Feb'!$A:$O,3,FALSE)),"0",VLOOKUP($K28,'[1]Puma Feb'!$A:$O,3,FALSE))</f>
        <v>213.4</v>
      </c>
      <c r="G28" s="31">
        <f ca="1">IF(ISNA(VLOOKUP($K28,'[1]Puma March'!$A:$O,6,FALSE)),"0",VLOOKUP($K28,'[1]Puma March'!$A:$O,6,FALSE))</f>
        <v>70.510000000000005</v>
      </c>
      <c r="H28" s="31">
        <f ca="1">IF(ISNA(VLOOKUP($K28,'[1]Puma March'!$A:$O,3,FALSE)),"0",VLOOKUP($K28,'[1]Puma March'!$A:$O,3,FALSE))</f>
        <v>31.26</v>
      </c>
      <c r="I28" s="31">
        <f ca="1">IF(ISNA(VLOOKUP($K28,'[1]Puma April'!$A:$O,6,FALSE)),"0",VLOOKUP($K28,'[1]Puma April'!$A:$O,6,FALSE))</f>
        <v>495.55</v>
      </c>
      <c r="J28" s="31">
        <f ca="1">IF(ISNA(VLOOKUP($K28,'[1]Puma April'!$A:$O,3,FALSE)),"0",VLOOKUP($K28,'[1]Puma April'!$A:$O,3,FALSE))</f>
        <v>249.09</v>
      </c>
      <c r="K28" s="31">
        <f ca="1">IF(ISNA(VLOOKUP($K28,'[1]Puma May'!$A:$O,6,FALSE)),"0",VLOOKUP($K28,'[1]Puma May'!$A:$O,6,FALSE))</f>
        <v>612.21</v>
      </c>
      <c r="L28" s="31">
        <f ca="1">IF(ISNA(VLOOKUP($K28,'[1]Puma May'!$A:$O,3,FALSE)),"0",VLOOKUP($K28,'[1]Puma May'!$A:$O,3,FALSE))</f>
        <v>294.92</v>
      </c>
      <c r="M28" s="31">
        <f ca="1">IF(ISNA(VLOOKUP($K28,'[1]Puma June'!$A:$O,6,FALSE)),"0",VLOOKUP($K28,'[1]Puma June'!$A:$O,6,FALSE))</f>
        <v>141.55000000000001</v>
      </c>
      <c r="N28" s="31">
        <f ca="1">IF(ISNA(VLOOKUP($K28,'[1]Puma June'!$A:$O,3,FALSE)),"0",VLOOKUP($K28,'[1]Puma June'!$A:$O,3,FALSE))</f>
        <v>62.43</v>
      </c>
      <c r="O28" s="31">
        <f ca="1">IF(ISNA(VLOOKUP($K28,'[1]Puma July'!$A:$O,6,FALSE)),"0",VLOOKUP($K28,'[1]Puma July'!$A:$O,6,FALSE))</f>
        <v>41.73</v>
      </c>
      <c r="P28" s="31">
        <f ca="1">IF(ISNA(VLOOKUP($K28,'[1]Puma July'!$A:$O,3,FALSE)),"0",VLOOKUP($K28,'[1]Puma July'!$A:$O,3,FALSE))</f>
        <v>17.77</v>
      </c>
      <c r="Q28" s="31" t="str">
        <f ca="1">IF(ISNA(VLOOKUP($K28,'[1]Puma Aug'!$A:$O,6,FALSE)),"0",VLOOKUP($K28,'[1]Puma Aug'!$A:$O,6,FALSE))</f>
        <v>0</v>
      </c>
      <c r="R28" s="31" t="str">
        <f ca="1">IF(ISNA(VLOOKUP($K28,'[1]Puma Aug'!$A:$O,3,FALSE)),"0",VLOOKUP($K28,'[1]Puma Aug'!$A:$O,3,FALSE))</f>
        <v>0</v>
      </c>
      <c r="S28" s="31" t="str">
        <f ca="1">IF(ISNA(VLOOKUP($K28,'[1]Puma Sep'!$A:$O,6,FALSE)),"0",VLOOKUP($K28,'[1]Puma Sep'!$A:$O,6,FALSE))</f>
        <v>0</v>
      </c>
      <c r="T28" s="31" t="str">
        <f ca="1">IF(ISNA(VLOOKUP($K28,'[1]Puma Sep'!$A:$O,3,FALSE)),"0",VLOOKUP($K28,'[1]Puma Sep'!$A:$O,3,FALSE))</f>
        <v>0</v>
      </c>
      <c r="U28" s="31" t="str">
        <f ca="1">IF(ISNA(VLOOKUP($K28,'[1]Puma Oct'!$A:$O,6,FALSE)),"0",VLOOKUP($K28,'[1]Puma Oct'!$A:$O,6,FALSE))</f>
        <v>0</v>
      </c>
      <c r="V28" s="31" t="str">
        <f ca="1">IF(ISNA(VLOOKUP($K28,'[1]Puma Oct'!$A:$O,3,FALSE)),"0",VLOOKUP($K28,'[1]Puma Oct'!$A:$O,3,FALSE))</f>
        <v>0</v>
      </c>
      <c r="W28" s="28" t="str">
        <f ca="1">IF(ISNA(VLOOKUP($K28,'[1]Puma Nov'!$A:$O,6,FALSE)),"0",VLOOKUP($K28,'[1]Puma Nov'!$A:$O,6,FALSE))</f>
        <v>0</v>
      </c>
      <c r="X28" s="28" t="str">
        <f ca="1">IF(ISNA(VLOOKUP($K28,'[1]Puma Nov'!$A:$O,3,FALSE)),"0",VLOOKUP($K28,'[1]Puma Nov'!$A:$O,3,FALSE))</f>
        <v>0</v>
      </c>
      <c r="Y28" s="28" t="str">
        <f ca="1">IF(ISNA(VLOOKUP($K28,'[1]Puma Dec'!$A:$O,6,FALSE)),"0",VLOOKUP($K28,'[1]Puma Dec'!$A:$O,6,FALSE))</f>
        <v>0</v>
      </c>
      <c r="Z28" s="28" t="str">
        <f ca="1">IF(ISNA(VLOOKUP($K28,'[1]Puma Dec'!$A:$O,3,FALSE)),"0",VLOOKUP($K28,'[1]Puma Dec'!$A:$O,3,FALSE))</f>
        <v>0</v>
      </c>
    </row>
    <row r="29" spans="1:26" x14ac:dyDescent="0.3">
      <c r="A29" s="6"/>
      <c r="B29" s="7" t="s">
        <v>62</v>
      </c>
      <c r="C29" s="31">
        <f ca="1">IF(ISNA(VLOOKUP($K29,'[1]Puma Jan'!$A:$O,6,FALSE)),"0",VLOOKUP($K29,'[1]Puma Jan'!$A:$O,6,FALSE))</f>
        <v>105.23</v>
      </c>
      <c r="D29" s="31">
        <f ca="1">IF(ISNA(VLOOKUP($K29,'[1]Puma Jan'!$A:$O,3,FALSE)),"0",VLOOKUP($K29,'[1]Puma Jan'!$A:$O,3,FALSE))</f>
        <v>60.61</v>
      </c>
      <c r="E29" s="31">
        <f ca="1">IF(ISNA(VLOOKUP($K29,'[1]Puma Feb'!$A:$O,6,FALSE)),"0",VLOOKUP($K29,'[1]Puma Feb'!$A:$O,6,FALSE))</f>
        <v>204.2</v>
      </c>
      <c r="F29" s="31">
        <f ca="1">IF(ISNA(VLOOKUP($K29,'[1]Puma Feb'!$A:$O,3,FALSE)),"0",VLOOKUP($K29,'[1]Puma Feb'!$A:$O,3,FALSE))</f>
        <v>109.21</v>
      </c>
      <c r="G29" s="31">
        <f ca="1">IF(ISNA(VLOOKUP($K29,'[1]Puma March'!$A:$O,6,FALSE)),"0",VLOOKUP($K29,'[1]Puma March'!$A:$O,6,FALSE))</f>
        <v>125.41</v>
      </c>
      <c r="H29" s="31">
        <f ca="1">IF(ISNA(VLOOKUP($K29,'[1]Puma March'!$A:$O,3,FALSE)),"0",VLOOKUP($K29,'[1]Puma March'!$A:$O,3,FALSE))</f>
        <v>55.54</v>
      </c>
      <c r="I29" s="31">
        <f ca="1">IF(ISNA(VLOOKUP($K29,'[1]Puma April'!$A:$O,6,FALSE)),"0",VLOOKUP($K29,'[1]Puma April'!$A:$O,6,FALSE))</f>
        <v>214.42</v>
      </c>
      <c r="J29" s="31">
        <f ca="1">IF(ISNA(VLOOKUP($K29,'[1]Puma April'!$A:$O,3,FALSE)),"0",VLOOKUP($K29,'[1]Puma April'!$A:$O,3,FALSE))</f>
        <v>102.48</v>
      </c>
      <c r="K29" s="31">
        <f ca="1">IF(ISNA(VLOOKUP($K29,'[1]Puma May'!$A:$O,6,FALSE)),"0",VLOOKUP($K29,'[1]Puma May'!$A:$O,6,FALSE))</f>
        <v>302.66000000000003</v>
      </c>
      <c r="L29" s="31">
        <f ca="1">IF(ISNA(VLOOKUP($K29,'[1]Puma May'!$A:$O,3,FALSE)),"0",VLOOKUP($K29,'[1]Puma May'!$A:$O,3,FALSE))</f>
        <v>148.13</v>
      </c>
      <c r="M29" s="31">
        <f ca="1">IF(ISNA(VLOOKUP($K29,'[1]Puma June'!$A:$O,6,FALSE)),"0",VLOOKUP($K29,'[1]Puma June'!$A:$O,6,FALSE))</f>
        <v>105.14</v>
      </c>
      <c r="N29" s="31">
        <f ca="1">IF(ISNA(VLOOKUP($K29,'[1]Puma June'!$A:$O,3,FALSE)),"0",VLOOKUP($K29,'[1]Puma June'!$A:$O,3,FALSE))</f>
        <v>47.37</v>
      </c>
      <c r="O29" s="31">
        <f ca="1">IF(ISNA(VLOOKUP($K29,'[1]Puma July'!$A:$O,6,FALSE)),"0",VLOOKUP($K29,'[1]Puma July'!$A:$O,6,FALSE))</f>
        <v>118.35</v>
      </c>
      <c r="P29" s="31">
        <f ca="1">IF(ISNA(VLOOKUP($K29,'[1]Puma July'!$A:$O,3,FALSE)),"0",VLOOKUP($K29,'[1]Puma July'!$A:$O,3,FALSE))</f>
        <v>50.6</v>
      </c>
      <c r="Q29" s="31">
        <f ca="1">IF(ISNA(VLOOKUP($K29,'[1]Puma Aug'!$A:$O,6,FALSE)),"0",VLOOKUP($K29,'[1]Puma Aug'!$A:$O,6,FALSE))</f>
        <v>273.27999999999997</v>
      </c>
      <c r="R29" s="31">
        <f ca="1">IF(ISNA(VLOOKUP($K29,'[1]Puma Aug'!$A:$O,3,FALSE)),"0",VLOOKUP($K29,'[1]Puma Aug'!$A:$O,3,FALSE))</f>
        <v>132.72</v>
      </c>
      <c r="S29" s="31">
        <f ca="1">IF(ISNA(VLOOKUP($K29,'[1]Puma Sep'!$A:$O,6,FALSE)),"0",VLOOKUP($K29,'[1]Puma Sep'!$A:$O,6,FALSE))</f>
        <v>144.5</v>
      </c>
      <c r="T29" s="31">
        <f ca="1">IF(ISNA(VLOOKUP($K29,'[1]Puma Sep'!$A:$O,3,FALSE)),"0",VLOOKUP($K29,'[1]Puma Sep'!$A:$O,3,FALSE))</f>
        <v>70.27</v>
      </c>
      <c r="U29" s="31">
        <f ca="1">IF(ISNA(VLOOKUP($K29,'[1]Puma Oct'!$A:$O,6,FALSE)),"0",VLOOKUP($K29,'[1]Puma Oct'!$A:$O,6,FALSE))</f>
        <v>108.5</v>
      </c>
      <c r="V29" s="31">
        <f ca="1">IF(ISNA(VLOOKUP($K29,'[1]Puma Oct'!$A:$O,3,FALSE)),"0",VLOOKUP($K29,'[1]Puma Oct'!$A:$O,3,FALSE))</f>
        <v>54.02</v>
      </c>
      <c r="W29" s="28">
        <f ca="1">IF(ISNA(VLOOKUP($K29,'[1]Puma Nov'!$A:$O,6,FALSE)),"0",VLOOKUP($K29,'[1]Puma Nov'!$A:$O,6,FALSE))</f>
        <v>91.23</v>
      </c>
      <c r="X29" s="28">
        <f ca="1">IF(ISNA(VLOOKUP($K29,'[1]Puma Nov'!$A:$O,3,FALSE)),"0",VLOOKUP($K29,'[1]Puma Nov'!$A:$O,3,FALSE))</f>
        <v>40.340000000000003</v>
      </c>
      <c r="Y29" s="28" t="str">
        <f ca="1">IF(ISNA(VLOOKUP($K29,'[1]Puma Dec'!$A:$O,6,FALSE)),"0",VLOOKUP($K29,'[1]Puma Dec'!$A:$O,6,FALSE))</f>
        <v>0</v>
      </c>
      <c r="Z29" s="28" t="str">
        <f ca="1">IF(ISNA(VLOOKUP($K29,'[1]Puma Dec'!$A:$O,3,FALSE)),"0",VLOOKUP($K29,'[1]Puma Dec'!$A:$O,3,FALSE))</f>
        <v>0</v>
      </c>
    </row>
    <row r="30" spans="1:26" x14ac:dyDescent="0.3">
      <c r="A30" s="6" t="s">
        <v>167</v>
      </c>
      <c r="B30" s="7" t="s">
        <v>60</v>
      </c>
      <c r="C30" s="31">
        <f ca="1">IF(ISNA(VLOOKUP($K30,'[1]Puma Jan'!$A:$O,6,FALSE)),"0",VLOOKUP($K30,'[1]Puma Jan'!$A:$O,6,FALSE))</f>
        <v>380.03</v>
      </c>
      <c r="D30" s="31">
        <f ca="1">IF(ISNA(VLOOKUP($K30,'[1]Puma Jan'!$A:$O,3,FALSE)),"0",VLOOKUP($K30,'[1]Puma Jan'!$A:$O,3,FALSE))</f>
        <v>234.05</v>
      </c>
      <c r="E30" s="31">
        <f ca="1">IF(ISNA(VLOOKUP($K30,'[1]Puma Feb'!$A:$O,6,FALSE)),"0",VLOOKUP($K30,'[1]Puma Feb'!$A:$O,6,FALSE))</f>
        <v>453.6</v>
      </c>
      <c r="F30" s="31">
        <f ca="1">IF(ISNA(VLOOKUP($K30,'[1]Puma Feb'!$A:$O,3,FALSE)),"0",VLOOKUP($K30,'[1]Puma Feb'!$A:$O,3,FALSE))</f>
        <v>254.79</v>
      </c>
      <c r="G30" s="31">
        <f ca="1">IF(ISNA(VLOOKUP($K30,'[1]Puma March'!$A:$O,6,FALSE)),"0",VLOOKUP($K30,'[1]Puma March'!$A:$O,6,FALSE))</f>
        <v>771.22</v>
      </c>
      <c r="H30" s="31">
        <f ca="1">IF(ISNA(VLOOKUP($K30,'[1]Puma March'!$A:$O,3,FALSE)),"0",VLOOKUP($K30,'[1]Puma March'!$A:$O,3,FALSE))</f>
        <v>390.63</v>
      </c>
      <c r="I30" s="31">
        <f ca="1">IF(ISNA(VLOOKUP($K30,'[1]Puma April'!$A:$O,6,FALSE)),"0",VLOOKUP($K30,'[1]Puma April'!$A:$O,6,FALSE))</f>
        <v>131.27000000000001</v>
      </c>
      <c r="J30" s="31">
        <f ca="1">IF(ISNA(VLOOKUP($K30,'[1]Puma April'!$A:$O,3,FALSE)),"0",VLOOKUP($K30,'[1]Puma April'!$A:$O,3,FALSE))</f>
        <v>67.42</v>
      </c>
      <c r="K30" s="31">
        <f ca="1">IF(ISNA(VLOOKUP($K30,'[1]Puma May'!$A:$O,6,FALSE)),"0",VLOOKUP($K30,'[1]Puma May'!$A:$O,6,FALSE))</f>
        <v>285.29000000000002</v>
      </c>
      <c r="L30" s="31">
        <f ca="1">IF(ISNA(VLOOKUP($K30,'[1]Puma May'!$A:$O,3,FALSE)),"0",VLOOKUP($K30,'[1]Puma May'!$A:$O,3,FALSE))</f>
        <v>140.78</v>
      </c>
      <c r="M30" s="31">
        <f ca="1">IF(ISNA(VLOOKUP($K30,'[1]Puma June'!$A:$O,6,FALSE)),"0",VLOOKUP($K30,'[1]Puma June'!$A:$O,6,FALSE))</f>
        <v>302.64999999999998</v>
      </c>
      <c r="N30" s="31">
        <f ca="1">IF(ISNA(VLOOKUP($K30,'[1]Puma June'!$A:$O,3,FALSE)),"0",VLOOKUP($K30,'[1]Puma June'!$A:$O,3,FALSE))</f>
        <v>139.38</v>
      </c>
      <c r="O30" s="31">
        <f ca="1">IF(ISNA(VLOOKUP($K30,'[1]Puma July'!$A:$O,6,FALSE)),"0",VLOOKUP($K30,'[1]Puma July'!$A:$O,6,FALSE))</f>
        <v>257.45999999999998</v>
      </c>
      <c r="P30" s="31">
        <f ca="1">IF(ISNA(VLOOKUP($K30,'[1]Puma July'!$A:$O,3,FALSE)),"0",VLOOKUP($K30,'[1]Puma July'!$A:$O,3,FALSE))</f>
        <v>115.48</v>
      </c>
      <c r="Q30" s="31">
        <f ca="1">IF(ISNA(VLOOKUP($K30,'[1]Puma Aug'!$A:$O,6,FALSE)),"0",VLOOKUP($K30,'[1]Puma Aug'!$A:$O,6,FALSE))</f>
        <v>211.61</v>
      </c>
      <c r="R30" s="31">
        <f ca="1">IF(ISNA(VLOOKUP($K30,'[1]Puma Aug'!$A:$O,3,FALSE)),"0",VLOOKUP($K30,'[1]Puma Aug'!$A:$O,3,FALSE))</f>
        <v>108.38</v>
      </c>
      <c r="S30" s="31">
        <f ca="1">IF(ISNA(VLOOKUP($K30,'[1]Puma Sep'!$A:$O,6,FALSE)),"0",VLOOKUP($K30,'[1]Puma Sep'!$A:$O,6,FALSE))</f>
        <v>685.12</v>
      </c>
      <c r="T30" s="31">
        <f ca="1">IF(ISNA(VLOOKUP($K30,'[1]Puma Sep'!$A:$O,3,FALSE)),"0",VLOOKUP($K30,'[1]Puma Sep'!$A:$O,3,FALSE))</f>
        <v>341.23</v>
      </c>
      <c r="U30" s="31">
        <f ca="1">IF(ISNA(VLOOKUP($K30,'[1]Puma Oct'!$A:$O,6,FALSE)),"0",VLOOKUP($K30,'[1]Puma Oct'!$A:$O,6,FALSE))</f>
        <v>237.76</v>
      </c>
      <c r="V30" s="31">
        <f ca="1">IF(ISNA(VLOOKUP($K30,'[1]Puma Oct'!$A:$O,3,FALSE)),"0",VLOOKUP($K30,'[1]Puma Oct'!$A:$O,3,FALSE))</f>
        <v>105.84</v>
      </c>
      <c r="W30" s="28">
        <f ca="1">IF(ISNA(VLOOKUP($K30,'[1]Puma Nov'!$A:$O,6,FALSE)),"0",VLOOKUP($K30,'[1]Puma Nov'!$A:$O,6,FALSE))</f>
        <v>684.12</v>
      </c>
      <c r="X30" s="28">
        <f ca="1">IF(ISNA(VLOOKUP($K30,'[1]Puma Nov'!$A:$O,3,FALSE)),"0",VLOOKUP($K30,'[1]Puma Nov'!$A:$O,3,FALSE))</f>
        <v>300.18</v>
      </c>
      <c r="Y30" s="28">
        <f ca="1">IF(ISNA(VLOOKUP($K30,'[1]Puma Dec'!$A:$O,6,FALSE)),"0",VLOOKUP($K30,'[1]Puma Dec'!$A:$O,6,FALSE))</f>
        <v>347.66</v>
      </c>
      <c r="Z30" s="28">
        <f ca="1">IF(ISNA(VLOOKUP($K30,'[1]Puma Dec'!$A:$O,3,FALSE)),"0",VLOOKUP($K30,'[1]Puma Dec'!$A:$O,3,FALSE))</f>
        <v>169.3</v>
      </c>
    </row>
    <row r="31" spans="1:26" x14ac:dyDescent="0.3">
      <c r="A31" s="6" t="s">
        <v>168</v>
      </c>
      <c r="B31" s="7" t="s">
        <v>43</v>
      </c>
      <c r="C31" s="31" t="str">
        <f ca="1">IF(ISNA(VLOOKUP($K31,'[1]Puma Jan'!$A:$O,6,FALSE)),"0",VLOOKUP($K31,'[1]Puma Jan'!$A:$O,6,FALSE))</f>
        <v>0</v>
      </c>
      <c r="D31" s="31" t="str">
        <f ca="1">IF(ISNA(VLOOKUP($K31,'[1]Puma Jan'!$A:$O,3,FALSE)),"0",VLOOKUP($K31,'[1]Puma Jan'!$A:$O,3,FALSE))</f>
        <v>0</v>
      </c>
      <c r="E31" s="31" t="str">
        <f ca="1">IF(ISNA(VLOOKUP($K31,'[1]Puma Feb'!$A:$O,6,FALSE)),"0",VLOOKUP($K31,'[1]Puma Feb'!$A:$O,6,FALSE))</f>
        <v>0</v>
      </c>
      <c r="F31" s="31" t="str">
        <f ca="1">IF(ISNA(VLOOKUP($K31,'[1]Puma Feb'!$A:$O,3,FALSE)),"0",VLOOKUP($K31,'[1]Puma Feb'!$A:$O,3,FALSE))</f>
        <v>0</v>
      </c>
      <c r="G31" s="31" t="str">
        <f ca="1">IF(ISNA(VLOOKUP($K31,'[1]Puma March'!$A:$O,6,FALSE)),"0",VLOOKUP($K31,'[1]Puma March'!$A:$O,6,FALSE))</f>
        <v>0</v>
      </c>
      <c r="H31" s="31" t="str">
        <f ca="1">IF(ISNA(VLOOKUP($K31,'[1]Puma March'!$A:$O,3,FALSE)),"0",VLOOKUP($K31,'[1]Puma March'!$A:$O,3,FALSE))</f>
        <v>0</v>
      </c>
      <c r="I31" s="31" t="str">
        <f ca="1">IF(ISNA(VLOOKUP($K31,'[1]Puma April'!$A:$O,6,FALSE)),"0",VLOOKUP($K31,'[1]Puma April'!$A:$O,6,FALSE))</f>
        <v>0</v>
      </c>
      <c r="J31" s="31" t="str">
        <f ca="1">IF(ISNA(VLOOKUP($K31,'[1]Puma April'!$A:$O,3,FALSE)),"0",VLOOKUP($K31,'[1]Puma April'!$A:$O,3,FALSE))</f>
        <v>0</v>
      </c>
      <c r="K31" s="31" t="str">
        <f ca="1">IF(ISNA(VLOOKUP($K31,'[1]Puma May'!$A:$O,6,FALSE)),"0",VLOOKUP($K31,'[1]Puma May'!$A:$O,6,FALSE))</f>
        <v>0</v>
      </c>
      <c r="L31" s="31" t="str">
        <f ca="1">IF(ISNA(VLOOKUP($K31,'[1]Puma May'!$A:$O,3,FALSE)),"0",VLOOKUP($K31,'[1]Puma May'!$A:$O,3,FALSE))</f>
        <v>0</v>
      </c>
      <c r="M31" s="31" t="str">
        <f ca="1">IF(ISNA(VLOOKUP($K31,'[1]Puma June'!$A:$O,6,FALSE)),"0",VLOOKUP($K31,'[1]Puma June'!$A:$O,6,FALSE))</f>
        <v>0</v>
      </c>
      <c r="N31" s="31" t="str">
        <f ca="1">IF(ISNA(VLOOKUP($K31,'[1]Puma June'!$A:$O,3,FALSE)),"0",VLOOKUP($K31,'[1]Puma June'!$A:$O,3,FALSE))</f>
        <v>0</v>
      </c>
      <c r="O31" s="31" t="str">
        <f ca="1">IF(ISNA(VLOOKUP($K31,'[1]Puma July'!$A:$O,6,FALSE)),"0",VLOOKUP($K31,'[1]Puma July'!$A:$O,6,FALSE))</f>
        <v>0</v>
      </c>
      <c r="P31" s="31" t="str">
        <f ca="1">IF(ISNA(VLOOKUP($K31,'[1]Puma July'!$A:$O,3,FALSE)),"0",VLOOKUP($K31,'[1]Puma July'!$A:$O,3,FALSE))</f>
        <v>0</v>
      </c>
      <c r="Q31" s="31" t="str">
        <f ca="1">IF(ISNA(VLOOKUP($K31,'[1]Puma Aug'!$A:$O,6,FALSE)),"0",VLOOKUP($K31,'[1]Puma Aug'!$A:$O,6,FALSE))</f>
        <v>0</v>
      </c>
      <c r="R31" s="31" t="str">
        <f ca="1">IF(ISNA(VLOOKUP($K31,'[1]Puma Aug'!$A:$O,3,FALSE)),"0",VLOOKUP($K31,'[1]Puma Aug'!$A:$O,3,FALSE))</f>
        <v>0</v>
      </c>
      <c r="S31" s="31" t="str">
        <f ca="1">IF(ISNA(VLOOKUP($K31,'[1]Puma Sep'!$A:$O,6,FALSE)),"0",VLOOKUP($K31,'[1]Puma Sep'!$A:$O,6,FALSE))</f>
        <v>0</v>
      </c>
      <c r="T31" s="31" t="str">
        <f ca="1">IF(ISNA(VLOOKUP($K31,'[1]Puma Sep'!$A:$O,3,FALSE)),"0",VLOOKUP($K31,'[1]Puma Sep'!$A:$O,3,FALSE))</f>
        <v>0</v>
      </c>
      <c r="U31" s="31" t="str">
        <f ca="1">IF(ISNA(VLOOKUP($K31,'[1]Puma Oct'!$A:$O,6,FALSE)),"0",VLOOKUP($K31,'[1]Puma Oct'!$A:$O,6,FALSE))</f>
        <v>0</v>
      </c>
      <c r="V31" s="31" t="str">
        <f ca="1">IF(ISNA(VLOOKUP($K31,'[1]Puma Oct'!$A:$O,3,FALSE)),"0",VLOOKUP($K31,'[1]Puma Oct'!$A:$O,3,FALSE))</f>
        <v>0</v>
      </c>
      <c r="W31" s="28" t="str">
        <f ca="1">IF(ISNA(VLOOKUP($K31,'[1]Puma Nov'!$A:$O,6,FALSE)),"0",VLOOKUP($K31,'[1]Puma Nov'!$A:$O,6,FALSE))</f>
        <v>0</v>
      </c>
      <c r="X31" s="28" t="str">
        <f ca="1">IF(ISNA(VLOOKUP($K31,'[1]Puma Nov'!$A:$O,3,FALSE)),"0",VLOOKUP($K31,'[1]Puma Nov'!$A:$O,3,FALSE))</f>
        <v>0</v>
      </c>
      <c r="Y31" s="28" t="str">
        <f ca="1">IF(ISNA(VLOOKUP($K31,'[1]Puma Dec'!$A:$O,6,FALSE)),"0",VLOOKUP($K31,'[1]Puma Dec'!$A:$O,6,FALSE))</f>
        <v>0</v>
      </c>
      <c r="Z31" s="28" t="str">
        <f ca="1">IF(ISNA(VLOOKUP($K31,'[1]Puma Dec'!$A:$O,3,FALSE)),"0",VLOOKUP($K31,'[1]Puma Dec'!$A:$O,3,FALSE))</f>
        <v>0</v>
      </c>
    </row>
    <row r="32" spans="1:26" x14ac:dyDescent="0.3">
      <c r="A32" s="6" t="s">
        <v>169</v>
      </c>
      <c r="B32" s="7" t="s">
        <v>33</v>
      </c>
      <c r="C32" s="31">
        <f ca="1">IF(ISNA(VLOOKUP($K32,'[1]Puma Jan'!$A:$O,6,FALSE)),"0",VLOOKUP($K32,'[1]Puma Jan'!$A:$O,6,FALSE))</f>
        <v>325.12</v>
      </c>
      <c r="D32" s="31">
        <f ca="1">IF(ISNA(VLOOKUP($K32,'[1]Puma Jan'!$A:$O,3,FALSE)),"0",VLOOKUP($K32,'[1]Puma Jan'!$A:$O,3,FALSE))</f>
        <v>191.91</v>
      </c>
      <c r="E32" s="31">
        <f ca="1">IF(ISNA(VLOOKUP($K32,'[1]Puma Feb'!$A:$O,6,FALSE)),"0",VLOOKUP($K32,'[1]Puma Feb'!$A:$O,6,FALSE))</f>
        <v>195.41</v>
      </c>
      <c r="F32" s="31">
        <f ca="1">IF(ISNA(VLOOKUP($K32,'[1]Puma Feb'!$A:$O,3,FALSE)),"0",VLOOKUP($K32,'[1]Puma Feb'!$A:$O,3,FALSE))</f>
        <v>109.09</v>
      </c>
      <c r="G32" s="31">
        <f ca="1">IF(ISNA(VLOOKUP($K32,'[1]Puma March'!$A:$O,6,FALSE)),"0",VLOOKUP($K32,'[1]Puma March'!$A:$O,6,FALSE))</f>
        <v>437.39</v>
      </c>
      <c r="H32" s="31">
        <f ca="1">IF(ISNA(VLOOKUP($K32,'[1]Puma March'!$A:$O,3,FALSE)),"0",VLOOKUP($K32,'[1]Puma March'!$A:$O,3,FALSE))</f>
        <v>206.13</v>
      </c>
      <c r="I32" s="31">
        <f ca="1">IF(ISNA(VLOOKUP($K32,'[1]Puma April'!$A:$O,6,FALSE)),"0",VLOOKUP($K32,'[1]Puma April'!$A:$O,6,FALSE))</f>
        <v>423.06</v>
      </c>
      <c r="J32" s="31">
        <f ca="1">IF(ISNA(VLOOKUP($K32,'[1]Puma April'!$A:$O,3,FALSE)),"0",VLOOKUP($K32,'[1]Puma April'!$A:$O,3,FALSE))</f>
        <v>211.9</v>
      </c>
      <c r="K32" s="31">
        <f ca="1">IF(ISNA(VLOOKUP($K32,'[1]Puma May'!$A:$O,6,FALSE)),"0",VLOOKUP($K32,'[1]Puma May'!$A:$O,6,FALSE))</f>
        <v>735.66</v>
      </c>
      <c r="L32" s="31">
        <f ca="1">IF(ISNA(VLOOKUP($K32,'[1]Puma May'!$A:$O,3,FALSE)),"0",VLOOKUP($K32,'[1]Puma May'!$A:$O,3,FALSE))</f>
        <v>358.17</v>
      </c>
      <c r="M32" s="31">
        <f ca="1">IF(ISNA(VLOOKUP($K32,'[1]Puma June'!$A:$O,6,FALSE)),"0",VLOOKUP($K32,'[1]Puma June'!$A:$O,6,FALSE))</f>
        <v>752.56</v>
      </c>
      <c r="N32" s="31">
        <f ca="1">IF(ISNA(VLOOKUP($K32,'[1]Puma June'!$A:$O,3,FALSE)),"0",VLOOKUP($K32,'[1]Puma June'!$A:$O,3,FALSE))</f>
        <v>345.99</v>
      </c>
      <c r="O32" s="31">
        <f ca="1">IF(ISNA(VLOOKUP($K32,'[1]Puma July'!$A:$O,6,FALSE)),"0",VLOOKUP($K32,'[1]Puma July'!$A:$O,6,FALSE))</f>
        <v>539.24</v>
      </c>
      <c r="P32" s="31">
        <f ca="1">IF(ISNA(VLOOKUP($K32,'[1]Puma July'!$A:$O,3,FALSE)),"0",VLOOKUP($K32,'[1]Puma July'!$A:$O,3,FALSE))</f>
        <v>234.3</v>
      </c>
      <c r="Q32" s="31">
        <f ca="1">IF(ISNA(VLOOKUP($K32,'[1]Puma Aug'!$A:$O,6,FALSE)),"0",VLOOKUP($K32,'[1]Puma Aug'!$A:$O,6,FALSE))</f>
        <v>565.61</v>
      </c>
      <c r="R32" s="31">
        <f ca="1">IF(ISNA(VLOOKUP($K32,'[1]Puma Aug'!$A:$O,3,FALSE)),"0",VLOOKUP($K32,'[1]Puma Aug'!$A:$O,3,FALSE))</f>
        <v>290.42</v>
      </c>
      <c r="S32" s="31">
        <f ca="1">IF(ISNA(VLOOKUP($K32,'[1]Puma Sep'!$A:$O,6,FALSE)),"0",VLOOKUP($K32,'[1]Puma Sep'!$A:$O,6,FALSE))</f>
        <v>658.96</v>
      </c>
      <c r="T32" s="31">
        <f ca="1">IF(ISNA(VLOOKUP($K32,'[1]Puma Sep'!$A:$O,3,FALSE)),"0",VLOOKUP($K32,'[1]Puma Sep'!$A:$O,3,FALSE))</f>
        <v>334.9</v>
      </c>
      <c r="U32" s="31">
        <f ca="1">IF(ISNA(VLOOKUP($K32,'[1]Puma Oct'!$A:$O,6,FALSE)),"0",VLOOKUP($K32,'[1]Puma Oct'!$A:$O,6,FALSE))</f>
        <v>635.14</v>
      </c>
      <c r="V32" s="31">
        <f ca="1">IF(ISNA(VLOOKUP($K32,'[1]Puma Oct'!$A:$O,3,FALSE)),"0",VLOOKUP($K32,'[1]Puma Oct'!$A:$O,3,FALSE))</f>
        <v>288.83999999999997</v>
      </c>
      <c r="W32" s="28">
        <f ca="1">IF(ISNA(VLOOKUP($K32,'[1]Puma Nov'!$A:$O,6,FALSE)),"0",VLOOKUP($K32,'[1]Puma Nov'!$A:$O,6,FALSE))</f>
        <v>811.3</v>
      </c>
      <c r="X32" s="28">
        <f ca="1">IF(ISNA(VLOOKUP($K32,'[1]Puma Nov'!$A:$O,3,FALSE)),"0",VLOOKUP($K32,'[1]Puma Nov'!$A:$O,3,FALSE))</f>
        <v>355.05</v>
      </c>
      <c r="Y32" s="28">
        <f ca="1">IF(ISNA(VLOOKUP($K32,'[1]Puma Dec'!$A:$O,6,FALSE)),"0",VLOOKUP($K32,'[1]Puma Dec'!$A:$O,6,FALSE))</f>
        <v>596.29</v>
      </c>
      <c r="Z32" s="28">
        <f ca="1">IF(ISNA(VLOOKUP($K32,'[1]Puma Dec'!$A:$O,3,FALSE)),"0",VLOOKUP($K32,'[1]Puma Dec'!$A:$O,3,FALSE))</f>
        <v>284.54000000000002</v>
      </c>
    </row>
    <row r="33" spans="1:26" x14ac:dyDescent="0.3">
      <c r="A33" s="4" t="s">
        <v>170</v>
      </c>
      <c r="B33" s="5" t="s">
        <v>23</v>
      </c>
      <c r="C33" s="31">
        <f ca="1">IF(ISNA(VLOOKUP($K33,'[1]Puma Jan'!$A:$O,6,FALSE)),"0",VLOOKUP($K33,'[1]Puma Jan'!$A:$O,6,FALSE))</f>
        <v>441.78</v>
      </c>
      <c r="D33" s="31">
        <f ca="1">IF(ISNA(VLOOKUP($K33,'[1]Puma Jan'!$A:$O,3,FALSE)),"0",VLOOKUP($K33,'[1]Puma Jan'!$A:$O,3,FALSE))</f>
        <v>276.93</v>
      </c>
      <c r="E33" s="31">
        <f ca="1">IF(ISNA(VLOOKUP($K33,'[1]Puma Feb'!$A:$O,6,FALSE)),"0",VLOOKUP($K33,'[1]Puma Feb'!$A:$O,6,FALSE))</f>
        <v>414.58</v>
      </c>
      <c r="F33" s="31">
        <f ca="1">IF(ISNA(VLOOKUP($K33,'[1]Puma Feb'!$A:$O,3,FALSE)),"0",VLOOKUP($K33,'[1]Puma Feb'!$A:$O,3,FALSE))</f>
        <v>240.58</v>
      </c>
      <c r="G33" s="31">
        <f ca="1">IF(ISNA(VLOOKUP($K33,'[1]Puma March'!$A:$O,6,FALSE)),"0",VLOOKUP($K33,'[1]Puma March'!$A:$O,6,FALSE))</f>
        <v>637.97</v>
      </c>
      <c r="H33" s="31">
        <f ca="1">IF(ISNA(VLOOKUP($K33,'[1]Puma March'!$A:$O,3,FALSE)),"0",VLOOKUP($K33,'[1]Puma March'!$A:$O,3,FALSE))</f>
        <v>298.63</v>
      </c>
      <c r="I33" s="31">
        <f ca="1">IF(ISNA(VLOOKUP($K33,'[1]Puma April'!$A:$O,6,FALSE)),"0",VLOOKUP($K33,'[1]Puma April'!$A:$O,6,FALSE))</f>
        <v>177.47</v>
      </c>
      <c r="J33" s="31">
        <f ca="1">IF(ISNA(VLOOKUP($K33,'[1]Puma April'!$A:$O,3,FALSE)),"0",VLOOKUP($K33,'[1]Puma April'!$A:$O,3,FALSE))</f>
        <v>87.65</v>
      </c>
      <c r="K33" s="31">
        <f ca="1">IF(ISNA(VLOOKUP($K33,'[1]Puma May'!$A:$O,6,FALSE)),"0",VLOOKUP($K33,'[1]Puma May'!$A:$O,6,FALSE))</f>
        <v>443.45</v>
      </c>
      <c r="L33" s="31">
        <f ca="1">IF(ISNA(VLOOKUP($K33,'[1]Puma May'!$A:$O,3,FALSE)),"0",VLOOKUP($K33,'[1]Puma May'!$A:$O,3,FALSE))</f>
        <v>229.7</v>
      </c>
      <c r="M33" s="31">
        <f ca="1">IF(ISNA(VLOOKUP($K33,'[1]Puma June'!$A:$O,6,FALSE)),"0",VLOOKUP($K33,'[1]Puma June'!$A:$O,6,FALSE))</f>
        <v>191.72</v>
      </c>
      <c r="N33" s="31">
        <f ca="1">IF(ISNA(VLOOKUP($K33,'[1]Puma June'!$A:$O,3,FALSE)),"0",VLOOKUP($K33,'[1]Puma June'!$A:$O,3,FALSE))</f>
        <v>92.75</v>
      </c>
      <c r="O33" s="31">
        <f ca="1">IF(ISNA(VLOOKUP($K33,'[1]Puma July'!$A:$O,6,FALSE)),"0",VLOOKUP($K33,'[1]Puma July'!$A:$O,6,FALSE))</f>
        <v>254.11</v>
      </c>
      <c r="P33" s="31">
        <f ca="1">IF(ISNA(VLOOKUP($K33,'[1]Puma July'!$A:$O,3,FALSE)),"0",VLOOKUP($K33,'[1]Puma July'!$A:$O,3,FALSE))</f>
        <v>120.77</v>
      </c>
      <c r="Q33" s="31">
        <f ca="1">IF(ISNA(VLOOKUP($K33,'[1]Puma Aug'!$A:$O,6,FALSE)),"0",VLOOKUP($K33,'[1]Puma Aug'!$A:$O,6,FALSE))</f>
        <v>230.31</v>
      </c>
      <c r="R33" s="31">
        <f ca="1">IF(ISNA(VLOOKUP($K33,'[1]Puma Aug'!$A:$O,3,FALSE)),"0",VLOOKUP($K33,'[1]Puma Aug'!$A:$O,3,FALSE))</f>
        <v>117.8</v>
      </c>
      <c r="S33" s="31">
        <f ca="1">IF(ISNA(VLOOKUP($K33,'[1]Puma Sep'!$A:$O,6,FALSE)),"0",VLOOKUP($K33,'[1]Puma Sep'!$A:$O,6,FALSE))</f>
        <v>165.98</v>
      </c>
      <c r="T33" s="31">
        <f ca="1">IF(ISNA(VLOOKUP($K33,'[1]Puma Sep'!$A:$O,3,FALSE)),"0",VLOOKUP($K33,'[1]Puma Sep'!$A:$O,3,FALSE))</f>
        <v>82.78</v>
      </c>
      <c r="U33" s="31">
        <f ca="1">IF(ISNA(VLOOKUP($K33,'[1]Puma Oct'!$A:$O,6,FALSE)),"0",VLOOKUP($K33,'[1]Puma Oct'!$A:$O,6,FALSE))</f>
        <v>186.8</v>
      </c>
      <c r="V33" s="31">
        <f ca="1">IF(ISNA(VLOOKUP($K33,'[1]Puma Oct'!$A:$O,3,FALSE)),"0",VLOOKUP($K33,'[1]Puma Oct'!$A:$O,3,FALSE))</f>
        <v>87.51</v>
      </c>
      <c r="W33" s="28">
        <f ca="1">IF(ISNA(VLOOKUP($K33,'[1]Puma Nov'!$A:$O,6,FALSE)),"0",VLOOKUP($K33,'[1]Puma Nov'!$A:$O,6,FALSE))</f>
        <v>348.73</v>
      </c>
      <c r="X33" s="28">
        <f ca="1">IF(ISNA(VLOOKUP($K33,'[1]Puma Nov'!$A:$O,3,FALSE)),"0",VLOOKUP($K33,'[1]Puma Nov'!$A:$O,3,FALSE))</f>
        <v>150.59</v>
      </c>
      <c r="Y33" s="28">
        <f ca="1">IF(ISNA(VLOOKUP($K33,'[1]Puma Dec'!$A:$O,6,FALSE)),"0",VLOOKUP($K33,'[1]Puma Dec'!$A:$O,6,FALSE))</f>
        <v>245.83</v>
      </c>
      <c r="Z33" s="28">
        <f ca="1">IF(ISNA(VLOOKUP($K33,'[1]Puma Dec'!$A:$O,3,FALSE)),"0",VLOOKUP($K33,'[1]Puma Dec'!$A:$O,3,FALSE))</f>
        <v>110.56</v>
      </c>
    </row>
    <row r="34" spans="1:26" x14ac:dyDescent="0.3">
      <c r="A34" s="4" t="s">
        <v>170</v>
      </c>
      <c r="B34" s="5" t="s">
        <v>23</v>
      </c>
      <c r="C34" s="31" t="str">
        <f ca="1">IF(ISNA(VLOOKUP($K34,'[1]Puma Jan'!$A:$O,6,FALSE)),"0",VLOOKUP($K34,'[1]Puma Jan'!$A:$O,6,FALSE))</f>
        <v>0</v>
      </c>
      <c r="D34" s="31" t="str">
        <f ca="1">IF(ISNA(VLOOKUP($K34,'[1]Puma Jan'!$A:$O,3,FALSE)),"0",VLOOKUP($K34,'[1]Puma Jan'!$A:$O,3,FALSE))</f>
        <v>0</v>
      </c>
      <c r="E34" s="31" t="str">
        <f ca="1">IF(ISNA(VLOOKUP($K34,'[1]Puma Feb'!$A:$O,6,FALSE)),"0",VLOOKUP($K34,'[1]Puma Feb'!$A:$O,6,FALSE))</f>
        <v>0</v>
      </c>
      <c r="F34" s="31" t="str">
        <f ca="1">IF(ISNA(VLOOKUP($K34,'[1]Puma Feb'!$A:$O,3,FALSE)),"0",VLOOKUP($K34,'[1]Puma Feb'!$A:$O,3,FALSE))</f>
        <v>0</v>
      </c>
      <c r="G34" s="31" t="str">
        <f ca="1">IF(ISNA(VLOOKUP($K34,'[1]Puma March'!$A:$O,6,FALSE)),"0",VLOOKUP($K34,'[1]Puma March'!$A:$O,6,FALSE))</f>
        <v>0</v>
      </c>
      <c r="H34" s="31" t="str">
        <f ca="1">IF(ISNA(VLOOKUP($K34,'[1]Puma March'!$A:$O,3,FALSE)),"0",VLOOKUP($K34,'[1]Puma March'!$A:$O,3,FALSE))</f>
        <v>0</v>
      </c>
      <c r="I34" s="31" t="str">
        <f ca="1">IF(ISNA(VLOOKUP($K34,'[1]Puma April'!$A:$O,6,FALSE)),"0",VLOOKUP($K34,'[1]Puma April'!$A:$O,6,FALSE))</f>
        <v>0</v>
      </c>
      <c r="J34" s="31" t="str">
        <f ca="1">IF(ISNA(VLOOKUP($K34,'[1]Puma April'!$A:$O,3,FALSE)),"0",VLOOKUP($K34,'[1]Puma April'!$A:$O,3,FALSE))</f>
        <v>0</v>
      </c>
      <c r="K34" s="31" t="str">
        <f ca="1">IF(ISNA(VLOOKUP($K34,'[1]Puma May'!$A:$O,6,FALSE)),"0",VLOOKUP($K34,'[1]Puma May'!$A:$O,6,FALSE))</f>
        <v>0</v>
      </c>
      <c r="L34" s="31" t="str">
        <f ca="1">IF(ISNA(VLOOKUP($K34,'[1]Puma May'!$A:$O,3,FALSE)),"0",VLOOKUP($K34,'[1]Puma May'!$A:$O,3,FALSE))</f>
        <v>0</v>
      </c>
      <c r="M34" s="31" t="str">
        <f ca="1">IF(ISNA(VLOOKUP($K34,'[1]Puma June'!$A:$O,6,FALSE)),"0",VLOOKUP($K34,'[1]Puma June'!$A:$O,6,FALSE))</f>
        <v>0</v>
      </c>
      <c r="N34" s="31" t="str">
        <f ca="1">IF(ISNA(VLOOKUP($K34,'[1]Puma June'!$A:$O,3,FALSE)),"0",VLOOKUP($K34,'[1]Puma June'!$A:$O,3,FALSE))</f>
        <v>0</v>
      </c>
      <c r="O34" s="31" t="str">
        <f ca="1">IF(ISNA(VLOOKUP($K34,'[1]Puma July'!$A:$O,6,FALSE)),"0",VLOOKUP($K34,'[1]Puma July'!$A:$O,6,FALSE))</f>
        <v>0</v>
      </c>
      <c r="P34" s="31" t="str">
        <f ca="1">IF(ISNA(VLOOKUP($K34,'[1]Puma July'!$A:$O,3,FALSE)),"0",VLOOKUP($K34,'[1]Puma July'!$A:$O,3,FALSE))</f>
        <v>0</v>
      </c>
      <c r="Q34" s="31" t="str">
        <f ca="1">IF(ISNA(VLOOKUP($K34,'[1]Puma Aug'!$A:$O,6,FALSE)),"0",VLOOKUP($K34,'[1]Puma Aug'!$A:$O,6,FALSE))</f>
        <v>0</v>
      </c>
      <c r="R34" s="31" t="str">
        <f ca="1">IF(ISNA(VLOOKUP($K34,'[1]Puma Aug'!$A:$O,3,FALSE)),"0",VLOOKUP($K34,'[1]Puma Aug'!$A:$O,3,FALSE))</f>
        <v>0</v>
      </c>
      <c r="S34" s="31" t="str">
        <f ca="1">IF(ISNA(VLOOKUP($K34,'[1]Puma Sep'!$A:$O,6,FALSE)),"0",VLOOKUP($K34,'[1]Puma Sep'!$A:$O,6,FALSE))</f>
        <v>0</v>
      </c>
      <c r="T34" s="31" t="str">
        <f ca="1">IF(ISNA(VLOOKUP($K34,'[1]Puma Sep'!$A:$O,3,FALSE)),"0",VLOOKUP($K34,'[1]Puma Sep'!$A:$O,3,FALSE))</f>
        <v>0</v>
      </c>
      <c r="U34" s="31" t="str">
        <f ca="1">IF(ISNA(VLOOKUP($K34,'[1]Puma Oct'!$A:$O,6,FALSE)),"0",VLOOKUP($K34,'[1]Puma Oct'!$A:$O,6,FALSE))</f>
        <v>0</v>
      </c>
      <c r="V34" s="31" t="str">
        <f ca="1">IF(ISNA(VLOOKUP($K34,'[1]Puma Oct'!$A:$O,3,FALSE)),"0",VLOOKUP($K34,'[1]Puma Oct'!$A:$O,3,FALSE))</f>
        <v>0</v>
      </c>
      <c r="W34" s="28" t="str">
        <f ca="1">IF(ISNA(VLOOKUP($K34,'[1]Puma Nov'!$A:$O,6,FALSE)),"0",VLOOKUP($K34,'[1]Puma Nov'!$A:$O,6,FALSE))</f>
        <v>0</v>
      </c>
      <c r="X34" s="28" t="str">
        <f ca="1">IF(ISNA(VLOOKUP($K34,'[1]Puma Nov'!$A:$O,3,FALSE)),"0",VLOOKUP($K34,'[1]Puma Nov'!$A:$O,3,FALSE))</f>
        <v>0</v>
      </c>
      <c r="Y34" s="28" t="str">
        <f ca="1">IF(ISNA(VLOOKUP($K34,'[1]Puma Dec'!$A:$O,6,FALSE)),"0",VLOOKUP($K34,'[1]Puma Dec'!$A:$O,6,FALSE))</f>
        <v>0</v>
      </c>
      <c r="Z34" s="28" t="str">
        <f ca="1">IF(ISNA(VLOOKUP($K34,'[1]Puma Dec'!$A:$O,3,FALSE)),"0",VLOOKUP($K34,'[1]Puma Dec'!$A:$O,3,FALSE))</f>
        <v>0</v>
      </c>
    </row>
    <row r="35" spans="1:26" x14ac:dyDescent="0.3">
      <c r="A35" s="6" t="s">
        <v>171</v>
      </c>
      <c r="B35" s="7" t="s">
        <v>31</v>
      </c>
      <c r="C35" s="31" t="str">
        <f ca="1">IF(ISNA(VLOOKUP($K35,'[1]Puma Jan'!$A:$O,6,FALSE)),"0",VLOOKUP($K35,'[1]Puma Jan'!$A:$O,6,FALSE))</f>
        <v>0</v>
      </c>
      <c r="D35" s="31" t="str">
        <f ca="1">IF(ISNA(VLOOKUP($K35,'[1]Puma Jan'!$A:$O,3,FALSE)),"0",VLOOKUP($K35,'[1]Puma Jan'!$A:$O,3,FALSE))</f>
        <v>0</v>
      </c>
      <c r="E35" s="31" t="str">
        <f ca="1">IF(ISNA(VLOOKUP($K35,'[1]Puma Feb'!$A:$O,6,FALSE)),"0",VLOOKUP($K35,'[1]Puma Feb'!$A:$O,6,FALSE))</f>
        <v>0</v>
      </c>
      <c r="F35" s="31" t="str">
        <f ca="1">IF(ISNA(VLOOKUP($K35,'[1]Puma Feb'!$A:$O,3,FALSE)),"0",VLOOKUP($K35,'[1]Puma Feb'!$A:$O,3,FALSE))</f>
        <v>0</v>
      </c>
      <c r="G35" s="31" t="str">
        <f ca="1">IF(ISNA(VLOOKUP($K35,'[1]Puma March'!$A:$O,6,FALSE)),"0",VLOOKUP($K35,'[1]Puma March'!$A:$O,6,FALSE))</f>
        <v>0</v>
      </c>
      <c r="H35" s="31" t="str">
        <f ca="1">IF(ISNA(VLOOKUP($K35,'[1]Puma March'!$A:$O,3,FALSE)),"0",VLOOKUP($K35,'[1]Puma March'!$A:$O,3,FALSE))</f>
        <v>0</v>
      </c>
      <c r="I35" s="31" t="str">
        <f ca="1">IF(ISNA(VLOOKUP($K35,'[1]Puma April'!$A:$O,6,FALSE)),"0",VLOOKUP($K35,'[1]Puma April'!$A:$O,6,FALSE))</f>
        <v>0</v>
      </c>
      <c r="J35" s="31" t="str">
        <f ca="1">IF(ISNA(VLOOKUP($K35,'[1]Puma April'!$A:$O,3,FALSE)),"0",VLOOKUP($K35,'[1]Puma April'!$A:$O,3,FALSE))</f>
        <v>0</v>
      </c>
      <c r="K35" s="31" t="str">
        <f ca="1">IF(ISNA(VLOOKUP($K35,'[1]Puma May'!$A:$O,6,FALSE)),"0",VLOOKUP($K35,'[1]Puma May'!$A:$O,6,FALSE))</f>
        <v>0</v>
      </c>
      <c r="L35" s="31" t="str">
        <f ca="1">IF(ISNA(VLOOKUP($K35,'[1]Puma May'!$A:$O,3,FALSE)),"0",VLOOKUP($K35,'[1]Puma May'!$A:$O,3,FALSE))</f>
        <v>0</v>
      </c>
      <c r="M35" s="31" t="str">
        <f ca="1">IF(ISNA(VLOOKUP($K35,'[1]Puma June'!$A:$O,6,FALSE)),"0",VLOOKUP($K35,'[1]Puma June'!$A:$O,6,FALSE))</f>
        <v>0</v>
      </c>
      <c r="N35" s="31" t="str">
        <f ca="1">IF(ISNA(VLOOKUP($K35,'[1]Puma June'!$A:$O,3,FALSE)),"0",VLOOKUP($K35,'[1]Puma June'!$A:$O,3,FALSE))</f>
        <v>0</v>
      </c>
      <c r="O35" s="31" t="str">
        <f ca="1">IF(ISNA(VLOOKUP($K35,'[1]Puma July'!$A:$O,6,FALSE)),"0",VLOOKUP($K35,'[1]Puma July'!$A:$O,6,FALSE))</f>
        <v>0</v>
      </c>
      <c r="P35" s="31" t="str">
        <f ca="1">IF(ISNA(VLOOKUP($K35,'[1]Puma July'!$A:$O,3,FALSE)),"0",VLOOKUP($K35,'[1]Puma July'!$A:$O,3,FALSE))</f>
        <v>0</v>
      </c>
      <c r="Q35" s="31" t="str">
        <f ca="1">IF(ISNA(VLOOKUP($K35,'[1]Puma Aug'!$A:$O,6,FALSE)),"0",VLOOKUP($K35,'[1]Puma Aug'!$A:$O,6,FALSE))</f>
        <v>0</v>
      </c>
      <c r="R35" s="31" t="str">
        <f ca="1">IF(ISNA(VLOOKUP($K35,'[1]Puma Aug'!$A:$O,3,FALSE)),"0",VLOOKUP($K35,'[1]Puma Aug'!$A:$O,3,FALSE))</f>
        <v>0</v>
      </c>
      <c r="S35" s="31" t="str">
        <f ca="1">IF(ISNA(VLOOKUP($K35,'[1]Puma Sep'!$A:$O,6,FALSE)),"0",VLOOKUP($K35,'[1]Puma Sep'!$A:$O,6,FALSE))</f>
        <v>0</v>
      </c>
      <c r="T35" s="31" t="str">
        <f ca="1">IF(ISNA(VLOOKUP($K35,'[1]Puma Sep'!$A:$O,3,FALSE)),"0",VLOOKUP($K35,'[1]Puma Sep'!$A:$O,3,FALSE))</f>
        <v>0</v>
      </c>
      <c r="U35" s="31" t="str">
        <f ca="1">IF(ISNA(VLOOKUP($K35,'[1]Puma Oct'!$A:$O,6,FALSE)),"0",VLOOKUP($K35,'[1]Puma Oct'!$A:$O,6,FALSE))</f>
        <v>0</v>
      </c>
      <c r="V35" s="31" t="str">
        <f ca="1">IF(ISNA(VLOOKUP($K35,'[1]Puma Oct'!$A:$O,3,FALSE)),"0",VLOOKUP($K35,'[1]Puma Oct'!$A:$O,3,FALSE))</f>
        <v>0</v>
      </c>
      <c r="W35" s="28" t="str">
        <f ca="1">IF(ISNA(VLOOKUP($K35,'[1]Puma Nov'!$A:$O,6,FALSE)),"0",VLOOKUP($K35,'[1]Puma Nov'!$A:$O,6,FALSE))</f>
        <v>0</v>
      </c>
      <c r="X35" s="28" t="str">
        <f ca="1">IF(ISNA(VLOOKUP($K35,'[1]Puma Nov'!$A:$O,3,FALSE)),"0",VLOOKUP($K35,'[1]Puma Nov'!$A:$O,3,FALSE))</f>
        <v>0</v>
      </c>
      <c r="Y35" s="28" t="str">
        <f ca="1">IF(ISNA(VLOOKUP($K35,'[1]Puma Dec'!$A:$O,6,FALSE)),"0",VLOOKUP($K35,'[1]Puma Dec'!$A:$O,6,FALSE))</f>
        <v>0</v>
      </c>
      <c r="Z35" s="28" t="str">
        <f ca="1">IF(ISNA(VLOOKUP($K35,'[1]Puma Dec'!$A:$O,3,FALSE)),"0",VLOOKUP($K35,'[1]Puma Dec'!$A:$O,3,FALSE))</f>
        <v>0</v>
      </c>
    </row>
    <row r="36" spans="1:26" x14ac:dyDescent="0.3">
      <c r="A36" s="6" t="s">
        <v>171</v>
      </c>
      <c r="B36" s="7" t="s">
        <v>31</v>
      </c>
      <c r="C36" s="31">
        <f ca="1">IF(ISNA(VLOOKUP($K36,'[1]Puma Jan'!$A:$O,6,FALSE)),"0",VLOOKUP($K36,'[1]Puma Jan'!$A:$O,6,FALSE))</f>
        <v>530.66999999999996</v>
      </c>
      <c r="D36" s="31">
        <f ca="1">IF(ISNA(VLOOKUP($K36,'[1]Puma Jan'!$A:$O,3,FALSE)),"0",VLOOKUP($K36,'[1]Puma Jan'!$A:$O,3,FALSE))</f>
        <v>315.74</v>
      </c>
      <c r="E36" s="31">
        <f ca="1">IF(ISNA(VLOOKUP($K36,'[1]Puma Feb'!$A:$O,6,FALSE)),"0",VLOOKUP($K36,'[1]Puma Feb'!$A:$O,6,FALSE))</f>
        <v>400.9</v>
      </c>
      <c r="F36" s="31">
        <f ca="1">IF(ISNA(VLOOKUP($K36,'[1]Puma Feb'!$A:$O,3,FALSE)),"0",VLOOKUP($K36,'[1]Puma Feb'!$A:$O,3,FALSE))</f>
        <v>224.48</v>
      </c>
      <c r="G36" s="31">
        <f ca="1">IF(ISNA(VLOOKUP($K36,'[1]Puma March'!$A:$O,6,FALSE)),"0",VLOOKUP($K36,'[1]Puma March'!$A:$O,6,FALSE))</f>
        <v>518.53</v>
      </c>
      <c r="H36" s="31">
        <f ca="1">IF(ISNA(VLOOKUP($K36,'[1]Puma March'!$A:$O,3,FALSE)),"0",VLOOKUP($K36,'[1]Puma March'!$A:$O,3,FALSE))</f>
        <v>249.44</v>
      </c>
      <c r="I36" s="31">
        <f ca="1">IF(ISNA(VLOOKUP($K36,'[1]Puma April'!$A:$O,6,FALSE)),"0",VLOOKUP($K36,'[1]Puma April'!$A:$O,6,FALSE))</f>
        <v>270.77</v>
      </c>
      <c r="J36" s="31">
        <f ca="1">IF(ISNA(VLOOKUP($K36,'[1]Puma April'!$A:$O,3,FALSE)),"0",VLOOKUP($K36,'[1]Puma April'!$A:$O,3,FALSE))</f>
        <v>147.05000000000001</v>
      </c>
      <c r="K36" s="31">
        <f ca="1">IF(ISNA(VLOOKUP($K36,'[1]Puma May'!$A:$O,6,FALSE)),"0",VLOOKUP($K36,'[1]Puma May'!$A:$O,6,FALSE))</f>
        <v>328.86</v>
      </c>
      <c r="L36" s="31">
        <f ca="1">IF(ISNA(VLOOKUP($K36,'[1]Puma May'!$A:$O,3,FALSE)),"0",VLOOKUP($K36,'[1]Puma May'!$A:$O,3,FALSE))</f>
        <v>164.99</v>
      </c>
      <c r="M36" s="31">
        <f ca="1">IF(ISNA(VLOOKUP($K36,'[1]Puma June'!$A:$O,6,FALSE)),"0",VLOOKUP($K36,'[1]Puma June'!$A:$O,6,FALSE))</f>
        <v>297.39</v>
      </c>
      <c r="N36" s="31">
        <f ca="1">IF(ISNA(VLOOKUP($K36,'[1]Puma June'!$A:$O,3,FALSE)),"0",VLOOKUP($K36,'[1]Puma June'!$A:$O,3,FALSE))</f>
        <v>137.99</v>
      </c>
      <c r="O36" s="31">
        <f ca="1">IF(ISNA(VLOOKUP($K36,'[1]Puma July'!$A:$O,6,FALSE)),"0",VLOOKUP($K36,'[1]Puma July'!$A:$O,6,FALSE))</f>
        <v>1245.04</v>
      </c>
      <c r="P36" s="31">
        <f ca="1">IF(ISNA(VLOOKUP($K36,'[1]Puma July'!$A:$O,3,FALSE)),"0",VLOOKUP($K36,'[1]Puma July'!$A:$O,3,FALSE))</f>
        <v>536.75</v>
      </c>
      <c r="Q36" s="31">
        <f ca="1">IF(ISNA(VLOOKUP($K36,'[1]Puma Aug'!$A:$O,6,FALSE)),"0",VLOOKUP($K36,'[1]Puma Aug'!$A:$O,6,FALSE))</f>
        <v>456.31</v>
      </c>
      <c r="R36" s="31">
        <f ca="1">IF(ISNA(VLOOKUP($K36,'[1]Puma Aug'!$A:$O,3,FALSE)),"0",VLOOKUP($K36,'[1]Puma Aug'!$A:$O,3,FALSE))</f>
        <v>223.7</v>
      </c>
      <c r="S36" s="31">
        <f ca="1">IF(ISNA(VLOOKUP($K36,'[1]Puma Sep'!$A:$O,6,FALSE)),"0",VLOOKUP($K36,'[1]Puma Sep'!$A:$O,6,FALSE))</f>
        <v>316.06</v>
      </c>
      <c r="T36" s="31">
        <f ca="1">IF(ISNA(VLOOKUP($K36,'[1]Puma Sep'!$A:$O,3,FALSE)),"0",VLOOKUP($K36,'[1]Puma Sep'!$A:$O,3,FALSE))</f>
        <v>153.75</v>
      </c>
      <c r="U36" s="31">
        <f ca="1">IF(ISNA(VLOOKUP($K36,'[1]Puma Oct'!$A:$O,6,FALSE)),"0",VLOOKUP($K36,'[1]Puma Oct'!$A:$O,6,FALSE))</f>
        <v>622.55999999999995</v>
      </c>
      <c r="V36" s="31">
        <f ca="1">IF(ISNA(VLOOKUP($K36,'[1]Puma Oct'!$A:$O,3,FALSE)),"0",VLOOKUP($K36,'[1]Puma Oct'!$A:$O,3,FALSE))</f>
        <v>292.05</v>
      </c>
      <c r="W36" s="28">
        <f ca="1">IF(ISNA(VLOOKUP($K36,'[1]Puma Nov'!$A:$O,6,FALSE)),"0",VLOOKUP($K36,'[1]Puma Nov'!$A:$O,6,FALSE))</f>
        <v>603.42999999999995</v>
      </c>
      <c r="X36" s="28">
        <f ca="1">IF(ISNA(VLOOKUP($K36,'[1]Puma Nov'!$A:$O,3,FALSE)),"0",VLOOKUP($K36,'[1]Puma Nov'!$A:$O,3,FALSE))</f>
        <v>269.18</v>
      </c>
      <c r="Y36" s="28">
        <f ca="1">IF(ISNA(VLOOKUP($K36,'[1]Puma Dec'!$A:$O,6,FALSE)),"0",VLOOKUP($K36,'[1]Puma Dec'!$A:$O,6,FALSE))</f>
        <v>486.78</v>
      </c>
      <c r="Z36" s="28">
        <f ca="1">IF(ISNA(VLOOKUP($K36,'[1]Puma Dec'!$A:$O,3,FALSE)),"0",VLOOKUP($K36,'[1]Puma Dec'!$A:$O,3,FALSE))</f>
        <v>227.21</v>
      </c>
    </row>
    <row r="37" spans="1:26" x14ac:dyDescent="0.3">
      <c r="A37" s="6" t="s">
        <v>172</v>
      </c>
      <c r="B37" s="7" t="s">
        <v>55</v>
      </c>
      <c r="C37" s="31">
        <f ca="1">IF(ISNA(VLOOKUP($K37,'[1]Puma Jan'!$A:$O,6,FALSE)),"0",VLOOKUP($K37,'[1]Puma Jan'!$A:$O,6,FALSE))</f>
        <v>90.54</v>
      </c>
      <c r="D37" s="31">
        <f ca="1">IF(ISNA(VLOOKUP($K37,'[1]Puma Jan'!$A:$O,3,FALSE)),"0",VLOOKUP($K37,'[1]Puma Jan'!$A:$O,3,FALSE))</f>
        <v>55.31</v>
      </c>
      <c r="E37" s="31">
        <f ca="1">IF(ISNA(VLOOKUP($K37,'[1]Puma Feb'!$A:$O,6,FALSE)),"0",VLOOKUP($K37,'[1]Puma Feb'!$A:$O,6,FALSE))</f>
        <v>235.31</v>
      </c>
      <c r="F37" s="31">
        <f ca="1">IF(ISNA(VLOOKUP($K37,'[1]Puma Feb'!$A:$O,3,FALSE)),"0",VLOOKUP($K37,'[1]Puma Feb'!$A:$O,3,FALSE))</f>
        <v>130.97999999999999</v>
      </c>
      <c r="G37" s="31">
        <f ca="1">IF(ISNA(VLOOKUP($K37,'[1]Puma March'!$A:$O,6,FALSE)),"0",VLOOKUP($K37,'[1]Puma March'!$A:$O,6,FALSE))</f>
        <v>434.67</v>
      </c>
      <c r="H37" s="31">
        <f ca="1">IF(ISNA(VLOOKUP($K37,'[1]Puma March'!$A:$O,3,FALSE)),"0",VLOOKUP($K37,'[1]Puma March'!$A:$O,3,FALSE))</f>
        <v>225.22</v>
      </c>
      <c r="I37" s="31">
        <f ca="1">IF(ISNA(VLOOKUP($K37,'[1]Puma April'!$A:$O,6,FALSE)),"0",VLOOKUP($K37,'[1]Puma April'!$A:$O,6,FALSE))</f>
        <v>203.77</v>
      </c>
      <c r="J37" s="31">
        <f ca="1">IF(ISNA(VLOOKUP($K37,'[1]Puma April'!$A:$O,3,FALSE)),"0",VLOOKUP($K37,'[1]Puma April'!$A:$O,3,FALSE))</f>
        <v>105.31</v>
      </c>
      <c r="K37" s="31">
        <f ca="1">IF(ISNA(VLOOKUP($K37,'[1]Puma May'!$A:$O,6,FALSE)),"0",VLOOKUP($K37,'[1]Puma May'!$A:$O,6,FALSE))</f>
        <v>372.07</v>
      </c>
      <c r="L37" s="31">
        <f ca="1">IF(ISNA(VLOOKUP($K37,'[1]Puma May'!$A:$O,3,FALSE)),"0",VLOOKUP($K37,'[1]Puma May'!$A:$O,3,FALSE))</f>
        <v>184.6</v>
      </c>
      <c r="M37" s="31">
        <f ca="1">IF(ISNA(VLOOKUP($K37,'[1]Puma June'!$A:$O,6,FALSE)),"0",VLOOKUP($K37,'[1]Puma June'!$A:$O,6,FALSE))</f>
        <v>105.66</v>
      </c>
      <c r="N37" s="31">
        <f ca="1">IF(ISNA(VLOOKUP($K37,'[1]Puma June'!$A:$O,3,FALSE)),"0",VLOOKUP($K37,'[1]Puma June'!$A:$O,3,FALSE))</f>
        <v>51.62</v>
      </c>
      <c r="O37" s="31">
        <f ca="1">IF(ISNA(VLOOKUP($K37,'[1]Puma July'!$A:$O,6,FALSE)),"0",VLOOKUP($K37,'[1]Puma July'!$A:$O,6,FALSE))</f>
        <v>341.84</v>
      </c>
      <c r="P37" s="31">
        <f ca="1">IF(ISNA(VLOOKUP($K37,'[1]Puma July'!$A:$O,3,FALSE)),"0",VLOOKUP($K37,'[1]Puma July'!$A:$O,3,FALSE))</f>
        <v>149.22999999999999</v>
      </c>
      <c r="Q37" s="31">
        <f ca="1">IF(ISNA(VLOOKUP($K37,'[1]Puma Aug'!$A:$O,6,FALSE)),"0",VLOOKUP($K37,'[1]Puma Aug'!$A:$O,6,FALSE))</f>
        <v>211.29</v>
      </c>
      <c r="R37" s="31">
        <f ca="1">IF(ISNA(VLOOKUP($K37,'[1]Puma Aug'!$A:$O,3,FALSE)),"0",VLOOKUP($K37,'[1]Puma Aug'!$A:$O,3,FALSE))</f>
        <v>104.78</v>
      </c>
      <c r="S37" s="31">
        <f ca="1">IF(ISNA(VLOOKUP($K37,'[1]Puma Sep'!$A:$O,6,FALSE)),"0",VLOOKUP($K37,'[1]Puma Sep'!$A:$O,6,FALSE))</f>
        <v>273.07</v>
      </c>
      <c r="T37" s="31">
        <f ca="1">IF(ISNA(VLOOKUP($K37,'[1]Puma Sep'!$A:$O,3,FALSE)),"0",VLOOKUP($K37,'[1]Puma Sep'!$A:$O,3,FALSE))</f>
        <v>133.91999999999999</v>
      </c>
      <c r="U37" s="31" t="str">
        <f ca="1">IF(ISNA(VLOOKUP($K37,'[1]Puma Oct'!$A:$O,6,FALSE)),"0",VLOOKUP($K37,'[1]Puma Oct'!$A:$O,6,FALSE))</f>
        <v>0</v>
      </c>
      <c r="V37" s="31" t="str">
        <f ca="1">IF(ISNA(VLOOKUP($K37,'[1]Puma Oct'!$A:$O,3,FALSE)),"0",VLOOKUP($K37,'[1]Puma Oct'!$A:$O,3,FALSE))</f>
        <v>0</v>
      </c>
      <c r="W37" s="28">
        <f ca="1">IF(ISNA(VLOOKUP($K37,'[1]Puma Nov'!$A:$O,6,FALSE)),"0",VLOOKUP($K37,'[1]Puma Nov'!$A:$O,6,FALSE))</f>
        <v>386.1</v>
      </c>
      <c r="X37" s="28">
        <f ca="1">IF(ISNA(VLOOKUP($K37,'[1]Puma Nov'!$A:$O,3,FALSE)),"0",VLOOKUP($K37,'[1]Puma Nov'!$A:$O,3,FALSE))</f>
        <v>169.54</v>
      </c>
      <c r="Y37" s="28" t="str">
        <f ca="1">IF(ISNA(VLOOKUP($K37,'[1]Puma Dec'!$A:$O,6,FALSE)),"0",VLOOKUP($K37,'[1]Puma Dec'!$A:$O,6,FALSE))</f>
        <v>0</v>
      </c>
      <c r="Z37" s="28" t="str">
        <f ca="1">IF(ISNA(VLOOKUP($K37,'[1]Puma Dec'!$A:$O,3,FALSE)),"0",VLOOKUP($K37,'[1]Puma Dec'!$A:$O,3,FALSE))</f>
        <v>0</v>
      </c>
    </row>
    <row r="38" spans="1:26" x14ac:dyDescent="0.3">
      <c r="A38" s="6" t="s">
        <v>173</v>
      </c>
      <c r="B38" s="7" t="s">
        <v>174</v>
      </c>
      <c r="C38" s="31" t="str">
        <f ca="1">IF(ISNA(VLOOKUP($K38,'[1]Puma Jan'!$A:$O,6,FALSE)),"0",VLOOKUP($K38,'[1]Puma Jan'!$A:$O,6,FALSE))</f>
        <v>0</v>
      </c>
      <c r="D38" s="31" t="str">
        <f ca="1">IF(ISNA(VLOOKUP($K38,'[1]Puma Jan'!$A:$O,3,FALSE)),"0",VLOOKUP($K38,'[1]Puma Jan'!$A:$O,3,FALSE))</f>
        <v>0</v>
      </c>
      <c r="E38" s="31" t="str">
        <f ca="1">IF(ISNA(VLOOKUP($K38,'[1]Puma Feb'!$A:$O,6,FALSE)),"0",VLOOKUP($K38,'[1]Puma Feb'!$A:$O,6,FALSE))</f>
        <v>0</v>
      </c>
      <c r="F38" s="31" t="str">
        <f ca="1">IF(ISNA(VLOOKUP($K38,'[1]Puma Feb'!$A:$O,3,FALSE)),"0",VLOOKUP($K38,'[1]Puma Feb'!$A:$O,3,FALSE))</f>
        <v>0</v>
      </c>
      <c r="G38" s="31" t="str">
        <f ca="1">IF(ISNA(VLOOKUP($K38,'[1]Puma March'!$A:$O,6,FALSE)),"0",VLOOKUP($K38,'[1]Puma March'!$A:$O,6,FALSE))</f>
        <v>0</v>
      </c>
      <c r="H38" s="31" t="str">
        <f ca="1">IF(ISNA(VLOOKUP($K38,'[1]Puma March'!$A:$O,3,FALSE)),"0",VLOOKUP($K38,'[1]Puma March'!$A:$O,3,FALSE))</f>
        <v>0</v>
      </c>
      <c r="I38" s="31" t="str">
        <f ca="1">IF(ISNA(VLOOKUP($K38,'[1]Puma April'!$A:$O,6,FALSE)),"0",VLOOKUP($K38,'[1]Puma April'!$A:$O,6,FALSE))</f>
        <v>0</v>
      </c>
      <c r="J38" s="31" t="str">
        <f ca="1">IF(ISNA(VLOOKUP($K38,'[1]Puma April'!$A:$O,3,FALSE)),"0",VLOOKUP($K38,'[1]Puma April'!$A:$O,3,FALSE))</f>
        <v>0</v>
      </c>
      <c r="K38" s="31" t="str">
        <f ca="1">IF(ISNA(VLOOKUP($K38,'[1]Puma May'!$A:$O,6,FALSE)),"0",VLOOKUP($K38,'[1]Puma May'!$A:$O,6,FALSE))</f>
        <v>0</v>
      </c>
      <c r="L38" s="31" t="str">
        <f ca="1">IF(ISNA(VLOOKUP($K38,'[1]Puma May'!$A:$O,3,FALSE)),"0",VLOOKUP($K38,'[1]Puma May'!$A:$O,3,FALSE))</f>
        <v>0</v>
      </c>
      <c r="M38" s="31" t="str">
        <f ca="1">IF(ISNA(VLOOKUP($K38,'[1]Puma June'!$A:$O,6,FALSE)),"0",VLOOKUP($K38,'[1]Puma June'!$A:$O,6,FALSE))</f>
        <v>0</v>
      </c>
      <c r="N38" s="31" t="str">
        <f ca="1">IF(ISNA(VLOOKUP($K38,'[1]Puma June'!$A:$O,3,FALSE)),"0",VLOOKUP($K38,'[1]Puma June'!$A:$O,3,FALSE))</f>
        <v>0</v>
      </c>
      <c r="O38" s="31" t="str">
        <f ca="1">IF(ISNA(VLOOKUP($K38,'[1]Puma July'!$A:$O,6,FALSE)),"0",VLOOKUP($K38,'[1]Puma July'!$A:$O,6,FALSE))</f>
        <v>0</v>
      </c>
      <c r="P38" s="31" t="str">
        <f ca="1">IF(ISNA(VLOOKUP($K38,'[1]Puma July'!$A:$O,3,FALSE)),"0",VLOOKUP($K38,'[1]Puma July'!$A:$O,3,FALSE))</f>
        <v>0</v>
      </c>
      <c r="Q38" s="31" t="str">
        <f ca="1">IF(ISNA(VLOOKUP($K38,'[1]Puma Aug'!$A:$O,6,FALSE)),"0",VLOOKUP($K38,'[1]Puma Aug'!$A:$O,6,FALSE))</f>
        <v>0</v>
      </c>
      <c r="R38" s="31" t="str">
        <f ca="1">IF(ISNA(VLOOKUP($K38,'[1]Puma Aug'!$A:$O,3,FALSE)),"0",VLOOKUP($K38,'[1]Puma Aug'!$A:$O,3,FALSE))</f>
        <v>0</v>
      </c>
      <c r="S38" s="31" t="str">
        <f ca="1">IF(ISNA(VLOOKUP($K38,'[1]Puma Sep'!$A:$O,6,FALSE)),"0",VLOOKUP($K38,'[1]Puma Sep'!$A:$O,6,FALSE))</f>
        <v>0</v>
      </c>
      <c r="T38" s="31" t="str">
        <f ca="1">IF(ISNA(VLOOKUP($K38,'[1]Puma Sep'!$A:$O,3,FALSE)),"0",VLOOKUP($K38,'[1]Puma Sep'!$A:$O,3,FALSE))</f>
        <v>0</v>
      </c>
      <c r="U38" s="31" t="str">
        <f ca="1">IF(ISNA(VLOOKUP($K38,'[1]Puma Oct'!$A:$O,6,FALSE)),"0",VLOOKUP($K38,'[1]Puma Oct'!$A:$O,6,FALSE))</f>
        <v>0</v>
      </c>
      <c r="V38" s="31" t="str">
        <f ca="1">IF(ISNA(VLOOKUP($K38,'[1]Puma Oct'!$A:$O,3,FALSE)),"0",VLOOKUP($K38,'[1]Puma Oct'!$A:$O,3,FALSE))</f>
        <v>0</v>
      </c>
      <c r="W38" s="28" t="str">
        <f ca="1">IF(ISNA(VLOOKUP($K38,'[1]Puma Nov'!$A:$O,6,FALSE)),"0",VLOOKUP($K38,'[1]Puma Nov'!$A:$O,6,FALSE))</f>
        <v>0</v>
      </c>
      <c r="X38" s="28" t="str">
        <f ca="1">IF(ISNA(VLOOKUP($K38,'[1]Puma Nov'!$A:$O,3,FALSE)),"0",VLOOKUP($K38,'[1]Puma Nov'!$A:$O,3,FALSE))</f>
        <v>0</v>
      </c>
      <c r="Y38" s="28" t="str">
        <f ca="1">IF(ISNA(VLOOKUP($K38,'[1]Puma Dec'!$A:$O,6,FALSE)),"0",VLOOKUP($K38,'[1]Puma Dec'!$A:$O,6,FALSE))</f>
        <v>0</v>
      </c>
      <c r="Z38" s="28" t="str">
        <f ca="1">IF(ISNA(VLOOKUP($K38,'[1]Puma Dec'!$A:$O,3,FALSE)),"0",VLOOKUP($K38,'[1]Puma Dec'!$A:$O,3,FALSE))</f>
        <v>0</v>
      </c>
    </row>
    <row r="39" spans="1:26" x14ac:dyDescent="0.3">
      <c r="A39" s="6" t="s">
        <v>172</v>
      </c>
      <c r="B39" s="7" t="s">
        <v>53</v>
      </c>
      <c r="C39" s="31">
        <f ca="1">IF(ISNA(VLOOKUP($K39,'[1]Puma Jan'!$A:$O,6,FALSE)),"0",VLOOKUP($K39,'[1]Puma Jan'!$A:$O,6,FALSE))</f>
        <v>345.92</v>
      </c>
      <c r="D39" s="31">
        <f ca="1">IF(ISNA(VLOOKUP($K39,'[1]Puma Jan'!$A:$O,3,FALSE)),"0",VLOOKUP($K39,'[1]Puma Jan'!$A:$O,3,FALSE))</f>
        <v>198.74</v>
      </c>
      <c r="E39" s="31">
        <f ca="1">IF(ISNA(VLOOKUP($K39,'[1]Puma Feb'!$A:$O,6,FALSE)),"0",VLOOKUP($K39,'[1]Puma Feb'!$A:$O,6,FALSE))</f>
        <v>217.81</v>
      </c>
      <c r="F39" s="31">
        <f ca="1">IF(ISNA(VLOOKUP($K39,'[1]Puma Feb'!$A:$O,3,FALSE)),"0",VLOOKUP($K39,'[1]Puma Feb'!$A:$O,3,FALSE))</f>
        <v>119.22</v>
      </c>
      <c r="G39" s="31">
        <f ca="1">IF(ISNA(VLOOKUP($K39,'[1]Puma March'!$A:$O,6,FALSE)),"0",VLOOKUP($K39,'[1]Puma March'!$A:$O,6,FALSE))</f>
        <v>197</v>
      </c>
      <c r="H39" s="31">
        <f ca="1">IF(ISNA(VLOOKUP($K39,'[1]Puma March'!$A:$O,3,FALSE)),"0",VLOOKUP($K39,'[1]Puma March'!$A:$O,3,FALSE))</f>
        <v>111.32</v>
      </c>
      <c r="I39" s="31">
        <f ca="1">IF(ISNA(VLOOKUP($K39,'[1]Puma April'!$A:$O,6,FALSE)),"0",VLOOKUP($K39,'[1]Puma April'!$A:$O,6,FALSE))</f>
        <v>68.87</v>
      </c>
      <c r="J39" s="31">
        <f ca="1">IF(ISNA(VLOOKUP($K39,'[1]Puma April'!$A:$O,3,FALSE)),"0",VLOOKUP($K39,'[1]Puma April'!$A:$O,3,FALSE))</f>
        <v>37.700000000000003</v>
      </c>
      <c r="K39" s="31">
        <f ca="1">IF(ISNA(VLOOKUP($K39,'[1]Puma May'!$A:$O,6,FALSE)),"0",VLOOKUP($K39,'[1]Puma May'!$A:$O,6,FALSE))</f>
        <v>203.85</v>
      </c>
      <c r="L39" s="31">
        <f ca="1">IF(ISNA(VLOOKUP($K39,'[1]Puma May'!$A:$O,3,FALSE)),"0",VLOOKUP($K39,'[1]Puma May'!$A:$O,3,FALSE))</f>
        <v>104.46</v>
      </c>
      <c r="M39" s="31" t="str">
        <f ca="1">IF(ISNA(VLOOKUP($K39,'[1]Puma June'!$A:$O,6,FALSE)),"0",VLOOKUP($K39,'[1]Puma June'!$A:$O,6,FALSE))</f>
        <v>0</v>
      </c>
      <c r="N39" s="31" t="str">
        <f ca="1">IF(ISNA(VLOOKUP($K39,'[1]Puma June'!$A:$O,3,FALSE)),"0",VLOOKUP($K39,'[1]Puma June'!$A:$O,3,FALSE))</f>
        <v>0</v>
      </c>
      <c r="O39" s="31" t="str">
        <f ca="1">IF(ISNA(VLOOKUP($K39,'[1]Puma July'!$A:$O,6,FALSE)),"0",VLOOKUP($K39,'[1]Puma July'!$A:$O,6,FALSE))</f>
        <v>0</v>
      </c>
      <c r="P39" s="31" t="str">
        <f ca="1">IF(ISNA(VLOOKUP($K39,'[1]Puma July'!$A:$O,3,FALSE)),"0",VLOOKUP($K39,'[1]Puma July'!$A:$O,3,FALSE))</f>
        <v>0</v>
      </c>
      <c r="Q39" s="31">
        <f ca="1">IF(ISNA(VLOOKUP($K39,'[1]Puma Aug'!$A:$O,6,FALSE)),"0",VLOOKUP($K39,'[1]Puma Aug'!$A:$O,6,FALSE))</f>
        <v>122.98</v>
      </c>
      <c r="R39" s="31">
        <f ca="1">IF(ISNA(VLOOKUP($K39,'[1]Puma Aug'!$A:$O,3,FALSE)),"0",VLOOKUP($K39,'[1]Puma Aug'!$A:$O,3,FALSE))</f>
        <v>65.91</v>
      </c>
      <c r="S39" s="31">
        <f ca="1">IF(ISNA(VLOOKUP($K39,'[1]Puma Sep'!$A:$O,6,FALSE)),"0",VLOOKUP($K39,'[1]Puma Sep'!$A:$O,6,FALSE))</f>
        <v>122.49</v>
      </c>
      <c r="T39" s="31">
        <f ca="1">IF(ISNA(VLOOKUP($K39,'[1]Puma Sep'!$A:$O,3,FALSE)),"0",VLOOKUP($K39,'[1]Puma Sep'!$A:$O,3,FALSE))</f>
        <v>61.02</v>
      </c>
      <c r="U39" s="31">
        <f ca="1">IF(ISNA(VLOOKUP($K39,'[1]Puma Oct'!$A:$O,6,FALSE)),"0",VLOOKUP($K39,'[1]Puma Oct'!$A:$O,6,FALSE))</f>
        <v>140.83000000000001</v>
      </c>
      <c r="V39" s="31">
        <f ca="1">IF(ISNA(VLOOKUP($K39,'[1]Puma Oct'!$A:$O,3,FALSE)),"0",VLOOKUP($K39,'[1]Puma Oct'!$A:$O,3,FALSE))</f>
        <v>59.74</v>
      </c>
      <c r="W39" s="28">
        <f ca="1">IF(ISNA(VLOOKUP($K39,'[1]Puma Nov'!$A:$O,6,FALSE)),"0",VLOOKUP($K39,'[1]Puma Nov'!$A:$O,6,FALSE))</f>
        <v>283.27</v>
      </c>
      <c r="X39" s="28">
        <f ca="1">IF(ISNA(VLOOKUP($K39,'[1]Puma Nov'!$A:$O,3,FALSE)),"0",VLOOKUP($K39,'[1]Puma Nov'!$A:$O,3,FALSE))</f>
        <v>125.44</v>
      </c>
      <c r="Y39" s="28">
        <f ca="1">IF(ISNA(VLOOKUP($K39,'[1]Puma Dec'!$A:$O,6,FALSE)),"0",VLOOKUP($K39,'[1]Puma Dec'!$A:$O,6,FALSE))</f>
        <v>676.25</v>
      </c>
      <c r="Z39" s="28">
        <f ca="1">IF(ISNA(VLOOKUP($K39,'[1]Puma Dec'!$A:$O,3,FALSE)),"0",VLOOKUP($K39,'[1]Puma Dec'!$A:$O,3,FALSE))</f>
        <v>305.97000000000003</v>
      </c>
    </row>
    <row r="40" spans="1:26" x14ac:dyDescent="0.3">
      <c r="A40" s="6" t="s">
        <v>175</v>
      </c>
      <c r="B40" s="7" t="s">
        <v>58</v>
      </c>
      <c r="C40" s="31" t="str">
        <f ca="1">IF(ISNA(VLOOKUP($K40,'[1]Puma Jan'!$A:$O,6,FALSE)),"0",VLOOKUP($K40,'[1]Puma Jan'!$A:$O,6,FALSE))</f>
        <v>0</v>
      </c>
      <c r="D40" s="31" t="str">
        <f ca="1">IF(ISNA(VLOOKUP($K40,'[1]Puma Jan'!$A:$O,3,FALSE)),"0",VLOOKUP($K40,'[1]Puma Jan'!$A:$O,3,FALSE))</f>
        <v>0</v>
      </c>
      <c r="E40" s="31">
        <f ca="1">IF(ISNA(VLOOKUP($K40,'[1]Puma Feb'!$A:$O,6,FALSE)),"0",VLOOKUP($K40,'[1]Puma Feb'!$A:$O,6,FALSE))</f>
        <v>237.82</v>
      </c>
      <c r="F40" s="31">
        <f ca="1">IF(ISNA(VLOOKUP($K40,'[1]Puma Feb'!$A:$O,3,FALSE)),"0",VLOOKUP($K40,'[1]Puma Feb'!$A:$O,3,FALSE))</f>
        <v>132.13</v>
      </c>
      <c r="G40" s="31" t="str">
        <f ca="1">IF(ISNA(VLOOKUP($K40,'[1]Puma March'!$A:$O,6,FALSE)),"0",VLOOKUP($K40,'[1]Puma March'!$A:$O,6,FALSE))</f>
        <v>0</v>
      </c>
      <c r="H40" s="31" t="str">
        <f ca="1">IF(ISNA(VLOOKUP($K40,'[1]Puma March'!$A:$O,3,FALSE)),"0",VLOOKUP($K40,'[1]Puma March'!$A:$O,3,FALSE))</f>
        <v>0</v>
      </c>
      <c r="I40" s="31">
        <f ca="1">IF(ISNA(VLOOKUP($K40,'[1]Puma April'!$A:$O,6,FALSE)),"0",VLOOKUP($K40,'[1]Puma April'!$A:$O,6,FALSE))</f>
        <v>222.72</v>
      </c>
      <c r="J40" s="31">
        <f ca="1">IF(ISNA(VLOOKUP($K40,'[1]Puma April'!$A:$O,3,FALSE)),"0",VLOOKUP($K40,'[1]Puma April'!$A:$O,3,FALSE))</f>
        <v>111.72</v>
      </c>
      <c r="K40" s="31">
        <f ca="1">IF(ISNA(VLOOKUP($K40,'[1]Puma May'!$A:$O,6,FALSE)),"0",VLOOKUP($K40,'[1]Puma May'!$A:$O,6,FALSE))</f>
        <v>331.89</v>
      </c>
      <c r="L40" s="31">
        <f ca="1">IF(ISNA(VLOOKUP($K40,'[1]Puma May'!$A:$O,3,FALSE)),"0",VLOOKUP($K40,'[1]Puma May'!$A:$O,3,FALSE))</f>
        <v>163.83000000000001</v>
      </c>
      <c r="M40" s="31">
        <f ca="1">IF(ISNA(VLOOKUP($K40,'[1]Puma June'!$A:$O,6,FALSE)),"0",VLOOKUP($K40,'[1]Puma June'!$A:$O,6,FALSE))</f>
        <v>347.83</v>
      </c>
      <c r="N40" s="31">
        <f ca="1">IF(ISNA(VLOOKUP($K40,'[1]Puma June'!$A:$O,3,FALSE)),"0",VLOOKUP($K40,'[1]Puma June'!$A:$O,3,FALSE))</f>
        <v>155</v>
      </c>
      <c r="O40" s="31">
        <f ca="1">IF(ISNA(VLOOKUP($K40,'[1]Puma July'!$A:$O,6,FALSE)),"0",VLOOKUP($K40,'[1]Puma July'!$A:$O,6,FALSE))</f>
        <v>185.92</v>
      </c>
      <c r="P40" s="31">
        <f ca="1">IF(ISNA(VLOOKUP($K40,'[1]Puma July'!$A:$O,3,FALSE)),"0",VLOOKUP($K40,'[1]Puma July'!$A:$O,3,FALSE))</f>
        <v>82.89</v>
      </c>
      <c r="Q40" s="31">
        <f ca="1">IF(ISNA(VLOOKUP($K40,'[1]Puma Aug'!$A:$O,6,FALSE)),"0",VLOOKUP($K40,'[1]Puma Aug'!$A:$O,6,FALSE))</f>
        <v>388.56</v>
      </c>
      <c r="R40" s="31">
        <f ca="1">IF(ISNA(VLOOKUP($K40,'[1]Puma Aug'!$A:$O,3,FALSE)),"0",VLOOKUP($K40,'[1]Puma Aug'!$A:$O,3,FALSE))</f>
        <v>191.31</v>
      </c>
      <c r="S40" s="31" t="str">
        <f ca="1">IF(ISNA(VLOOKUP($K40,'[1]Puma Sep'!$A:$O,6,FALSE)),"0",VLOOKUP($K40,'[1]Puma Sep'!$A:$O,6,FALSE))</f>
        <v>0</v>
      </c>
      <c r="T40" s="31" t="str">
        <f ca="1">IF(ISNA(VLOOKUP($K40,'[1]Puma Sep'!$A:$O,3,FALSE)),"0",VLOOKUP($K40,'[1]Puma Sep'!$A:$O,3,FALSE))</f>
        <v>0</v>
      </c>
      <c r="U40" s="31">
        <f ca="1">IF(ISNA(VLOOKUP($K40,'[1]Puma Oct'!$A:$O,6,FALSE)),"0",VLOOKUP($K40,'[1]Puma Oct'!$A:$O,6,FALSE))</f>
        <v>168.55</v>
      </c>
      <c r="V40" s="31">
        <f ca="1">IF(ISNA(VLOOKUP($K40,'[1]Puma Oct'!$A:$O,3,FALSE)),"0",VLOOKUP($K40,'[1]Puma Oct'!$A:$O,3,FALSE))</f>
        <v>76.42</v>
      </c>
      <c r="W40" s="28" t="str">
        <f ca="1">IF(ISNA(VLOOKUP($K40,'[1]Puma Nov'!$A:$O,6,FALSE)),"0",VLOOKUP($K40,'[1]Puma Nov'!$A:$O,6,FALSE))</f>
        <v>0</v>
      </c>
      <c r="X40" s="28" t="str">
        <f ca="1">IF(ISNA(VLOOKUP($K40,'[1]Puma Nov'!$A:$O,3,FALSE)),"0",VLOOKUP($K40,'[1]Puma Nov'!$A:$O,3,FALSE))</f>
        <v>0</v>
      </c>
      <c r="Y40" s="28">
        <f ca="1">IF(ISNA(VLOOKUP($K40,'[1]Puma Dec'!$A:$O,6,FALSE)),"0",VLOOKUP($K40,'[1]Puma Dec'!$A:$O,6,FALSE))</f>
        <v>97.38</v>
      </c>
      <c r="Z40" s="28">
        <f ca="1">IF(ISNA(VLOOKUP($K40,'[1]Puma Dec'!$A:$O,3,FALSE)),"0",VLOOKUP($K40,'[1]Puma Dec'!$A:$O,3,FALSE))</f>
        <v>48.76</v>
      </c>
    </row>
    <row r="41" spans="1:26" x14ac:dyDescent="0.3">
      <c r="A41" s="6" t="s">
        <v>176</v>
      </c>
      <c r="B41" s="7" t="s">
        <v>47</v>
      </c>
      <c r="C41" s="31">
        <f ca="1">IF(ISNA(VLOOKUP($K41,'[1]Puma Jan'!$A:$O,6,FALSE)),"0",VLOOKUP($K41,'[1]Puma Jan'!$A:$O,6,FALSE))</f>
        <v>136.65</v>
      </c>
      <c r="D41" s="31">
        <f ca="1">IF(ISNA(VLOOKUP($K41,'[1]Puma Jan'!$A:$O,3,FALSE)),"0",VLOOKUP($K41,'[1]Puma Jan'!$A:$O,3,FALSE))</f>
        <v>88.95</v>
      </c>
      <c r="E41" s="31">
        <f ca="1">IF(ISNA(VLOOKUP($K41,'[1]Puma Feb'!$A:$O,6,FALSE)),"0",VLOOKUP($K41,'[1]Puma Feb'!$A:$O,6,FALSE))</f>
        <v>162.38</v>
      </c>
      <c r="F41" s="31">
        <f ca="1">IF(ISNA(VLOOKUP($K41,'[1]Puma Feb'!$A:$O,3,FALSE)),"0",VLOOKUP($K41,'[1]Puma Feb'!$A:$O,3,FALSE))</f>
        <v>88.36</v>
      </c>
      <c r="G41" s="31">
        <f ca="1">IF(ISNA(VLOOKUP($K41,'[1]Puma March'!$A:$O,6,FALSE)),"0",VLOOKUP($K41,'[1]Puma March'!$A:$O,6,FALSE))</f>
        <v>677.54</v>
      </c>
      <c r="H41" s="31">
        <f ca="1">IF(ISNA(VLOOKUP($K41,'[1]Puma March'!$A:$O,3,FALSE)),"0",VLOOKUP($K41,'[1]Puma March'!$A:$O,3,FALSE))</f>
        <v>323.87</v>
      </c>
      <c r="I41" s="31">
        <f ca="1">IF(ISNA(VLOOKUP($K41,'[1]Puma April'!$A:$O,6,FALSE)),"0",VLOOKUP($K41,'[1]Puma April'!$A:$O,6,FALSE))</f>
        <v>179.47</v>
      </c>
      <c r="J41" s="31">
        <f ca="1">IF(ISNA(VLOOKUP($K41,'[1]Puma April'!$A:$O,3,FALSE)),"0",VLOOKUP($K41,'[1]Puma April'!$A:$O,3,FALSE))</f>
        <v>99.68</v>
      </c>
      <c r="K41" s="31">
        <f ca="1">IF(ISNA(VLOOKUP($K41,'[1]Puma May'!$A:$O,6,FALSE)),"0",VLOOKUP($K41,'[1]Puma May'!$A:$O,6,FALSE))</f>
        <v>349.01</v>
      </c>
      <c r="L41" s="31">
        <f ca="1">IF(ISNA(VLOOKUP($K41,'[1]Puma May'!$A:$O,3,FALSE)),"0",VLOOKUP($K41,'[1]Puma May'!$A:$O,3,FALSE))</f>
        <v>177.65</v>
      </c>
      <c r="M41" s="31">
        <f ca="1">IF(ISNA(VLOOKUP($K41,'[1]Puma June'!$A:$O,6,FALSE)),"0",VLOOKUP($K41,'[1]Puma June'!$A:$O,6,FALSE))</f>
        <v>84.98</v>
      </c>
      <c r="N41" s="31">
        <f ca="1">IF(ISNA(VLOOKUP($K41,'[1]Puma June'!$A:$O,3,FALSE)),"0",VLOOKUP($K41,'[1]Puma June'!$A:$O,3,FALSE))</f>
        <v>42.69</v>
      </c>
      <c r="O41" s="31">
        <f ca="1">IF(ISNA(VLOOKUP($K41,'[1]Puma July'!$A:$O,6,FALSE)),"0",VLOOKUP($K41,'[1]Puma July'!$A:$O,6,FALSE))</f>
        <v>259.35000000000002</v>
      </c>
      <c r="P41" s="31">
        <f ca="1">IF(ISNA(VLOOKUP($K41,'[1]Puma July'!$A:$O,3,FALSE)),"0",VLOOKUP($K41,'[1]Puma July'!$A:$O,3,FALSE))</f>
        <v>130.16</v>
      </c>
      <c r="Q41" s="31">
        <f ca="1">IF(ISNA(VLOOKUP($K41,'[1]Puma Aug'!$A:$O,6,FALSE)),"0",VLOOKUP($K41,'[1]Puma Aug'!$A:$O,6,FALSE))</f>
        <v>305.43</v>
      </c>
      <c r="R41" s="31">
        <f ca="1">IF(ISNA(VLOOKUP($K41,'[1]Puma Aug'!$A:$O,3,FALSE)),"0",VLOOKUP($K41,'[1]Puma Aug'!$A:$O,3,FALSE))</f>
        <v>162.77000000000001</v>
      </c>
      <c r="S41" s="31">
        <f ca="1">IF(ISNA(VLOOKUP($K41,'[1]Puma Sep'!$A:$O,6,FALSE)),"0",VLOOKUP($K41,'[1]Puma Sep'!$A:$O,6,FALSE))</f>
        <v>334.7</v>
      </c>
      <c r="T41" s="31">
        <f ca="1">IF(ISNA(VLOOKUP($K41,'[1]Puma Sep'!$A:$O,3,FALSE)),"0",VLOOKUP($K41,'[1]Puma Sep'!$A:$O,3,FALSE))</f>
        <v>199.36</v>
      </c>
      <c r="U41" s="31">
        <f ca="1">IF(ISNA(VLOOKUP($K41,'[1]Puma Oct'!$A:$O,6,FALSE)),"0",VLOOKUP($K41,'[1]Puma Oct'!$A:$O,6,FALSE))</f>
        <v>392.25</v>
      </c>
      <c r="V41" s="31">
        <f ca="1">IF(ISNA(VLOOKUP($K41,'[1]Puma Oct'!$A:$O,3,FALSE)),"0",VLOOKUP($K41,'[1]Puma Oct'!$A:$O,3,FALSE))</f>
        <v>203.5</v>
      </c>
      <c r="W41" s="28">
        <f ca="1">IF(ISNA(VLOOKUP($K41,'[1]Puma Nov'!$A:$O,6,FALSE)),"0",VLOOKUP($K41,'[1]Puma Nov'!$A:$O,6,FALSE))</f>
        <v>102.54</v>
      </c>
      <c r="X41" s="28">
        <f ca="1">IF(ISNA(VLOOKUP($K41,'[1]Puma Nov'!$A:$O,3,FALSE)),"0",VLOOKUP($K41,'[1]Puma Nov'!$A:$O,3,FALSE))</f>
        <v>60.06</v>
      </c>
      <c r="Y41" s="28">
        <f ca="1">IF(ISNA(VLOOKUP($K41,'[1]Puma Dec'!$A:$O,6,FALSE)),"0",VLOOKUP($K41,'[1]Puma Dec'!$A:$O,6,FALSE))</f>
        <v>119.97</v>
      </c>
      <c r="Z41" s="28">
        <f ca="1">IF(ISNA(VLOOKUP($K41,'[1]Puma Dec'!$A:$O,3,FALSE)),"0",VLOOKUP($K41,'[1]Puma Dec'!$A:$O,3,FALSE))</f>
        <v>65.67</v>
      </c>
    </row>
    <row r="42" spans="1:26" x14ac:dyDescent="0.3">
      <c r="A42" s="4" t="s">
        <v>150</v>
      </c>
      <c r="B42" s="5" t="s">
        <v>177</v>
      </c>
      <c r="C42" s="31" t="str">
        <f ca="1">IF(ISNA(VLOOKUP($K42,'[1]Puma Jan'!$A:$O,6,FALSE)),"0",VLOOKUP($K42,'[1]Puma Jan'!$A:$O,6,FALSE))</f>
        <v>0</v>
      </c>
      <c r="D42" s="31" t="str">
        <f ca="1">IF(ISNA(VLOOKUP($K42,'[1]Puma Jan'!$A:$O,3,FALSE)),"0",VLOOKUP($K42,'[1]Puma Jan'!$A:$O,3,FALSE))</f>
        <v>0</v>
      </c>
      <c r="E42" s="31" t="str">
        <f ca="1">IF(ISNA(VLOOKUP($K42,'[1]Puma Feb'!$A:$O,6,FALSE)),"0",VLOOKUP($K42,'[1]Puma Feb'!$A:$O,6,FALSE))</f>
        <v>0</v>
      </c>
      <c r="F42" s="31" t="str">
        <f ca="1">IF(ISNA(VLOOKUP($K42,'[1]Puma Feb'!$A:$O,3,FALSE)),"0",VLOOKUP($K42,'[1]Puma Feb'!$A:$O,3,FALSE))</f>
        <v>0</v>
      </c>
      <c r="G42" s="31" t="str">
        <f ca="1">IF(ISNA(VLOOKUP($K42,'[1]Puma March'!$A:$O,6,FALSE)),"0",VLOOKUP($K42,'[1]Puma March'!$A:$O,6,FALSE))</f>
        <v>0</v>
      </c>
      <c r="H42" s="31" t="str">
        <f ca="1">IF(ISNA(VLOOKUP($K42,'[1]Puma March'!$A:$O,3,FALSE)),"0",VLOOKUP($K42,'[1]Puma March'!$A:$O,3,FALSE))</f>
        <v>0</v>
      </c>
      <c r="I42" s="31" t="str">
        <f ca="1">IF(ISNA(VLOOKUP($K42,'[1]Puma April'!$A:$O,6,FALSE)),"0",VLOOKUP($K42,'[1]Puma April'!$A:$O,6,FALSE))</f>
        <v>0</v>
      </c>
      <c r="J42" s="31" t="str">
        <f ca="1">IF(ISNA(VLOOKUP($K42,'[1]Puma April'!$A:$O,3,FALSE)),"0",VLOOKUP($K42,'[1]Puma April'!$A:$O,3,FALSE))</f>
        <v>0</v>
      </c>
      <c r="K42" s="31" t="str">
        <f ca="1">IF(ISNA(VLOOKUP($K42,'[1]Puma May'!$A:$O,6,FALSE)),"0",VLOOKUP($K42,'[1]Puma May'!$A:$O,6,FALSE))</f>
        <v>0</v>
      </c>
      <c r="L42" s="31" t="str">
        <f ca="1">IF(ISNA(VLOOKUP($K42,'[1]Puma May'!$A:$O,3,FALSE)),"0",VLOOKUP($K42,'[1]Puma May'!$A:$O,3,FALSE))</f>
        <v>0</v>
      </c>
      <c r="M42" s="31" t="str">
        <f ca="1">IF(ISNA(VLOOKUP($K42,'[1]Puma June'!$A:$O,6,FALSE)),"0",VLOOKUP($K42,'[1]Puma June'!$A:$O,6,FALSE))</f>
        <v>0</v>
      </c>
      <c r="N42" s="31" t="str">
        <f ca="1">IF(ISNA(VLOOKUP($K42,'[1]Puma June'!$A:$O,3,FALSE)),"0",VLOOKUP($K42,'[1]Puma June'!$A:$O,3,FALSE))</f>
        <v>0</v>
      </c>
      <c r="O42" s="31" t="str">
        <f ca="1">IF(ISNA(VLOOKUP($K42,'[1]Puma July'!$A:$O,6,FALSE)),"0",VLOOKUP($K42,'[1]Puma July'!$A:$O,6,FALSE))</f>
        <v>0</v>
      </c>
      <c r="P42" s="31" t="str">
        <f ca="1">IF(ISNA(VLOOKUP($K42,'[1]Puma July'!$A:$O,3,FALSE)),"0",VLOOKUP($K42,'[1]Puma July'!$A:$O,3,FALSE))</f>
        <v>0</v>
      </c>
      <c r="Q42" s="31" t="str">
        <f ca="1">IF(ISNA(VLOOKUP($K42,'[1]Puma Aug'!$A:$O,6,FALSE)),"0",VLOOKUP($K42,'[1]Puma Aug'!$A:$O,6,FALSE))</f>
        <v>0</v>
      </c>
      <c r="R42" s="31" t="str">
        <f ca="1">IF(ISNA(VLOOKUP($K42,'[1]Puma Aug'!$A:$O,3,FALSE)),"0",VLOOKUP($K42,'[1]Puma Aug'!$A:$O,3,FALSE))</f>
        <v>0</v>
      </c>
      <c r="S42" s="31" t="str">
        <f ca="1">IF(ISNA(VLOOKUP($K42,'[1]Puma Sep'!$A:$O,6,FALSE)),"0",VLOOKUP($K42,'[1]Puma Sep'!$A:$O,6,FALSE))</f>
        <v>0</v>
      </c>
      <c r="T42" s="31" t="str">
        <f ca="1">IF(ISNA(VLOOKUP($K42,'[1]Puma Sep'!$A:$O,3,FALSE)),"0",VLOOKUP($K42,'[1]Puma Sep'!$A:$O,3,FALSE))</f>
        <v>0</v>
      </c>
      <c r="U42" s="31" t="str">
        <f ca="1">IF(ISNA(VLOOKUP($K42,'[1]Puma Oct'!$A:$O,6,FALSE)),"0",VLOOKUP($K42,'[1]Puma Oct'!$A:$O,6,FALSE))</f>
        <v>0</v>
      </c>
      <c r="V42" s="31" t="str">
        <f ca="1">IF(ISNA(VLOOKUP($K42,'[1]Puma Oct'!$A:$O,3,FALSE)),"0",VLOOKUP($K42,'[1]Puma Oct'!$A:$O,3,FALSE))</f>
        <v>0</v>
      </c>
      <c r="W42" s="28" t="str">
        <f ca="1">IF(ISNA(VLOOKUP($K42,'[1]Puma Nov'!$A:$O,6,FALSE)),"0",VLOOKUP($K42,'[1]Puma Nov'!$A:$O,6,FALSE))</f>
        <v>0</v>
      </c>
      <c r="X42" s="28" t="str">
        <f ca="1">IF(ISNA(VLOOKUP($K42,'[1]Puma Nov'!$A:$O,3,FALSE)),"0",VLOOKUP($K42,'[1]Puma Nov'!$A:$O,3,FALSE))</f>
        <v>0</v>
      </c>
      <c r="Y42" s="28" t="str">
        <f ca="1">IF(ISNA(VLOOKUP($K42,'[1]Puma Dec'!$A:$O,6,FALSE)),"0",VLOOKUP($K42,'[1]Puma Dec'!$A:$O,6,FALSE))</f>
        <v>0</v>
      </c>
      <c r="Z42" s="28" t="str">
        <f ca="1">IF(ISNA(VLOOKUP($K42,'[1]Puma Dec'!$A:$O,3,FALSE)),"0",VLOOKUP($K42,'[1]Puma Dec'!$A:$O,3,FALSE))</f>
        <v>0</v>
      </c>
    </row>
    <row r="43" spans="1:26" x14ac:dyDescent="0.3">
      <c r="A43" s="6" t="s">
        <v>178</v>
      </c>
      <c r="B43" s="7" t="s">
        <v>45</v>
      </c>
      <c r="C43" s="31">
        <f ca="1">IF(ISNA(VLOOKUP($K43,'[1]Puma Jan'!$A:$O,6,FALSE)),"0",VLOOKUP($K43,'[1]Puma Jan'!$A:$O,6,FALSE))</f>
        <v>450.1</v>
      </c>
      <c r="D43" s="31">
        <f ca="1">IF(ISNA(VLOOKUP($K43,'[1]Puma Jan'!$A:$O,3,FALSE)),"0",VLOOKUP($K43,'[1]Puma Jan'!$A:$O,3,FALSE))</f>
        <v>262.51</v>
      </c>
      <c r="E43" s="31">
        <f ca="1">IF(ISNA(VLOOKUP($K43,'[1]Puma Feb'!$A:$O,6,FALSE)),"0",VLOOKUP($K43,'[1]Puma Feb'!$A:$O,6,FALSE))</f>
        <v>708.51</v>
      </c>
      <c r="F43" s="31">
        <f ca="1">IF(ISNA(VLOOKUP($K43,'[1]Puma Feb'!$A:$O,3,FALSE)),"0",VLOOKUP($K43,'[1]Puma Feb'!$A:$O,3,FALSE))</f>
        <v>406.39</v>
      </c>
      <c r="G43" s="31">
        <f ca="1">IF(ISNA(VLOOKUP($K43,'[1]Puma March'!$A:$O,6,FALSE)),"0",VLOOKUP($K43,'[1]Puma March'!$A:$O,6,FALSE))</f>
        <v>676.81</v>
      </c>
      <c r="H43" s="31">
        <f ca="1">IF(ISNA(VLOOKUP($K43,'[1]Puma March'!$A:$O,3,FALSE)),"0",VLOOKUP($K43,'[1]Puma March'!$A:$O,3,FALSE))</f>
        <v>317.2</v>
      </c>
      <c r="I43" s="31">
        <f ca="1">IF(ISNA(VLOOKUP($K43,'[1]Puma April'!$A:$O,6,FALSE)),"0",VLOOKUP($K43,'[1]Puma April'!$A:$O,6,FALSE))</f>
        <v>331.88</v>
      </c>
      <c r="J43" s="31">
        <f ca="1">IF(ISNA(VLOOKUP($K43,'[1]Puma April'!$A:$O,3,FALSE)),"0",VLOOKUP($K43,'[1]Puma April'!$A:$O,3,FALSE))</f>
        <v>173.42</v>
      </c>
      <c r="K43" s="31">
        <f ca="1">IF(ISNA(VLOOKUP($K43,'[1]Puma May'!$A:$O,6,FALSE)),"0",VLOOKUP($K43,'[1]Puma May'!$A:$O,6,FALSE))</f>
        <v>552.03</v>
      </c>
      <c r="L43" s="31">
        <f ca="1">IF(ISNA(VLOOKUP($K43,'[1]Puma May'!$A:$O,3,FALSE)),"0",VLOOKUP($K43,'[1]Puma May'!$A:$O,3,FALSE))</f>
        <v>272.44</v>
      </c>
      <c r="M43" s="31">
        <f ca="1">IF(ISNA(VLOOKUP($K43,'[1]Puma June'!$A:$O,6,FALSE)),"0",VLOOKUP($K43,'[1]Puma June'!$A:$O,6,FALSE))</f>
        <v>493.87</v>
      </c>
      <c r="N43" s="31">
        <f ca="1">IF(ISNA(VLOOKUP($K43,'[1]Puma June'!$A:$O,3,FALSE)),"0",VLOOKUP($K43,'[1]Puma June'!$A:$O,3,FALSE))</f>
        <v>215.49</v>
      </c>
      <c r="O43" s="31">
        <f ca="1">IF(ISNA(VLOOKUP($K43,'[1]Puma July'!$A:$O,6,FALSE)),"0",VLOOKUP($K43,'[1]Puma July'!$A:$O,6,FALSE))</f>
        <v>611.91</v>
      </c>
      <c r="P43" s="31">
        <f ca="1">IF(ISNA(VLOOKUP($K43,'[1]Puma July'!$A:$O,3,FALSE)),"0",VLOOKUP($K43,'[1]Puma July'!$A:$O,3,FALSE))</f>
        <v>257.89999999999998</v>
      </c>
      <c r="Q43" s="31">
        <f ca="1">IF(ISNA(VLOOKUP($K43,'[1]Puma Aug'!$A:$O,6,FALSE)),"0",VLOOKUP($K43,'[1]Puma Aug'!$A:$O,6,FALSE))</f>
        <v>478.06</v>
      </c>
      <c r="R43" s="31">
        <f ca="1">IF(ISNA(VLOOKUP($K43,'[1]Puma Aug'!$A:$O,3,FALSE)),"0",VLOOKUP($K43,'[1]Puma Aug'!$A:$O,3,FALSE))</f>
        <v>241.94</v>
      </c>
      <c r="S43" s="31">
        <f ca="1">IF(ISNA(VLOOKUP($K43,'[1]Puma Sep'!$A:$O,6,FALSE)),"0",VLOOKUP($K43,'[1]Puma Sep'!$A:$O,6,FALSE))</f>
        <v>358.09</v>
      </c>
      <c r="T43" s="31">
        <f ca="1">IF(ISNA(VLOOKUP($K43,'[1]Puma Sep'!$A:$O,3,FALSE)),"0",VLOOKUP($K43,'[1]Puma Sep'!$A:$O,3,FALSE))</f>
        <v>179.64</v>
      </c>
      <c r="U43" s="31">
        <f ca="1">IF(ISNA(VLOOKUP($K43,'[1]Puma Oct'!$A:$O,6,FALSE)),"0",VLOOKUP($K43,'[1]Puma Oct'!$A:$O,6,FALSE))</f>
        <v>228.9</v>
      </c>
      <c r="V43" s="31">
        <f ca="1">IF(ISNA(VLOOKUP($K43,'[1]Puma Oct'!$A:$O,3,FALSE)),"0",VLOOKUP($K43,'[1]Puma Oct'!$A:$O,3,FALSE))</f>
        <v>111.87</v>
      </c>
      <c r="W43" s="28">
        <f ca="1">IF(ISNA(VLOOKUP($K43,'[1]Puma Nov'!$A:$O,6,FALSE)),"0",VLOOKUP($K43,'[1]Puma Nov'!$A:$O,6,FALSE))</f>
        <v>638.99</v>
      </c>
      <c r="X43" s="28">
        <f ca="1">IF(ISNA(VLOOKUP($K43,'[1]Puma Nov'!$A:$O,3,FALSE)),"0",VLOOKUP($K43,'[1]Puma Nov'!$A:$O,3,FALSE))</f>
        <v>272.64999999999998</v>
      </c>
      <c r="Y43" s="28">
        <f ca="1">IF(ISNA(VLOOKUP($K43,'[1]Puma Dec'!$A:$O,6,FALSE)),"0",VLOOKUP($K43,'[1]Puma Dec'!$A:$O,6,FALSE))</f>
        <v>176.39</v>
      </c>
      <c r="Z43" s="28">
        <f ca="1">IF(ISNA(VLOOKUP($K43,'[1]Puma Dec'!$A:$O,3,FALSE)),"0",VLOOKUP($K43,'[1]Puma Dec'!$A:$O,3,FALSE))</f>
        <v>79.569999999999993</v>
      </c>
    </row>
    <row r="44" spans="1:26" x14ac:dyDescent="0.3">
      <c r="A44" s="6" t="s">
        <v>179</v>
      </c>
      <c r="B44" s="7" t="s">
        <v>39</v>
      </c>
      <c r="C44" s="31" t="str">
        <f ca="1">IF(ISNA(VLOOKUP($K44,'[1]Puma Jan'!$A:$O,6,FALSE)),"0",VLOOKUP($K44,'[1]Puma Jan'!$A:$O,6,FALSE))</f>
        <v>0</v>
      </c>
      <c r="D44" s="31" t="str">
        <f ca="1">IF(ISNA(VLOOKUP($K44,'[1]Puma Jan'!$A:$O,3,FALSE)),"0",VLOOKUP($K44,'[1]Puma Jan'!$A:$O,3,FALSE))</f>
        <v>0</v>
      </c>
      <c r="E44" s="31" t="str">
        <f ca="1">IF(ISNA(VLOOKUP($K44,'[1]Puma Feb'!$A:$O,6,FALSE)),"0",VLOOKUP($K44,'[1]Puma Feb'!$A:$O,6,FALSE))</f>
        <v>0</v>
      </c>
      <c r="F44" s="31" t="str">
        <f ca="1">IF(ISNA(VLOOKUP($K44,'[1]Puma Feb'!$A:$O,3,FALSE)),"0",VLOOKUP($K44,'[1]Puma Feb'!$A:$O,3,FALSE))</f>
        <v>0</v>
      </c>
      <c r="G44" s="31">
        <f ca="1">IF(ISNA(VLOOKUP($K44,'[1]Puma March'!$A:$O,6,FALSE)),"0",VLOOKUP($K44,'[1]Puma March'!$A:$O,6,FALSE))</f>
        <v>84.44</v>
      </c>
      <c r="H44" s="31">
        <f ca="1">IF(ISNA(VLOOKUP($K44,'[1]Puma March'!$A:$O,3,FALSE)),"0",VLOOKUP($K44,'[1]Puma March'!$A:$O,3,FALSE))</f>
        <v>36.51</v>
      </c>
      <c r="I44" s="31">
        <f ca="1">IF(ISNA(VLOOKUP($K44,'[1]Puma April'!$A:$O,6,FALSE)),"0",VLOOKUP($K44,'[1]Puma April'!$A:$O,6,FALSE))</f>
        <v>181.63</v>
      </c>
      <c r="J44" s="31">
        <f ca="1">IF(ISNA(VLOOKUP($K44,'[1]Puma April'!$A:$O,3,FALSE)),"0",VLOOKUP($K44,'[1]Puma April'!$A:$O,3,FALSE))</f>
        <v>93.42</v>
      </c>
      <c r="K44" s="31">
        <f ca="1">IF(ISNA(VLOOKUP($K44,'[1]Puma May'!$A:$O,6,FALSE)),"0",VLOOKUP($K44,'[1]Puma May'!$A:$O,6,FALSE))</f>
        <v>338.64</v>
      </c>
      <c r="L44" s="31">
        <f ca="1">IF(ISNA(VLOOKUP($K44,'[1]Puma May'!$A:$O,3,FALSE)),"0",VLOOKUP($K44,'[1]Puma May'!$A:$O,3,FALSE))</f>
        <v>166.07</v>
      </c>
      <c r="M44" s="31">
        <f ca="1">IF(ISNA(VLOOKUP($K44,'[1]Puma June'!$A:$O,6,FALSE)),"0",VLOOKUP($K44,'[1]Puma June'!$A:$O,6,FALSE))</f>
        <v>205.95</v>
      </c>
      <c r="N44" s="31">
        <f ca="1">IF(ISNA(VLOOKUP($K44,'[1]Puma June'!$A:$O,3,FALSE)),"0",VLOOKUP($K44,'[1]Puma June'!$A:$O,3,FALSE))</f>
        <v>98.71</v>
      </c>
      <c r="O44" s="31">
        <f ca="1">IF(ISNA(VLOOKUP($K44,'[1]Puma July'!$A:$O,6,FALSE)),"0",VLOOKUP($K44,'[1]Puma July'!$A:$O,6,FALSE))</f>
        <v>240.82</v>
      </c>
      <c r="P44" s="31">
        <f ca="1">IF(ISNA(VLOOKUP($K44,'[1]Puma July'!$A:$O,3,FALSE)),"0",VLOOKUP($K44,'[1]Puma July'!$A:$O,3,FALSE))</f>
        <v>106.13</v>
      </c>
      <c r="Q44" s="31">
        <f ca="1">IF(ISNA(VLOOKUP($K44,'[1]Puma Aug'!$A:$O,6,FALSE)),"0",VLOOKUP($K44,'[1]Puma Aug'!$A:$O,6,FALSE))</f>
        <v>245.7</v>
      </c>
      <c r="R44" s="31">
        <f ca="1">IF(ISNA(VLOOKUP($K44,'[1]Puma Aug'!$A:$O,3,FALSE)),"0",VLOOKUP($K44,'[1]Puma Aug'!$A:$O,3,FALSE))</f>
        <v>124.83</v>
      </c>
      <c r="S44" s="31">
        <f ca="1">IF(ISNA(VLOOKUP($K44,'[1]Puma Sep'!$A:$O,6,FALSE)),"0",VLOOKUP($K44,'[1]Puma Sep'!$A:$O,6,FALSE))</f>
        <v>339.75</v>
      </c>
      <c r="T44" s="31">
        <f ca="1">IF(ISNA(VLOOKUP($K44,'[1]Puma Sep'!$A:$O,3,FALSE)),"0",VLOOKUP($K44,'[1]Puma Sep'!$A:$O,3,FALSE))</f>
        <v>169.23</v>
      </c>
      <c r="U44" s="31">
        <f ca="1">IF(ISNA(VLOOKUP($K44,'[1]Puma Oct'!$A:$O,6,FALSE)),"0",VLOOKUP($K44,'[1]Puma Oct'!$A:$O,6,FALSE))</f>
        <v>275.73</v>
      </c>
      <c r="V44" s="31">
        <f ca="1">IF(ISNA(VLOOKUP($K44,'[1]Puma Oct'!$A:$O,3,FALSE)),"0",VLOOKUP($K44,'[1]Puma Oct'!$A:$O,3,FALSE))</f>
        <v>121.19</v>
      </c>
      <c r="W44" s="28">
        <f ca="1">IF(ISNA(VLOOKUP($K44,'[1]Puma Nov'!$A:$O,6,FALSE)),"0",VLOOKUP($K44,'[1]Puma Nov'!$A:$O,6,FALSE))</f>
        <v>294.22000000000003</v>
      </c>
      <c r="X44" s="28">
        <f ca="1">IF(ISNA(VLOOKUP($K44,'[1]Puma Nov'!$A:$O,3,FALSE)),"0",VLOOKUP($K44,'[1]Puma Nov'!$A:$O,3,FALSE))</f>
        <v>127.5</v>
      </c>
      <c r="Y44" s="28">
        <f ca="1">IF(ISNA(VLOOKUP($K44,'[1]Puma Dec'!$A:$O,6,FALSE)),"0",VLOOKUP($K44,'[1]Puma Dec'!$A:$O,6,FALSE))</f>
        <v>117.12</v>
      </c>
      <c r="Z44" s="28">
        <f ca="1">IF(ISNA(VLOOKUP($K44,'[1]Puma Dec'!$A:$O,3,FALSE)),"0",VLOOKUP($K44,'[1]Puma Dec'!$A:$O,3,FALSE))</f>
        <v>53.51</v>
      </c>
    </row>
    <row r="45" spans="1:26" x14ac:dyDescent="0.3">
      <c r="A45" s="6" t="s">
        <v>180</v>
      </c>
      <c r="B45" s="7" t="s">
        <v>41</v>
      </c>
      <c r="C45" s="31">
        <f ca="1">IF(ISNA(VLOOKUP($K45,'[1]Puma Jan'!$A:$O,6,FALSE)),"0",VLOOKUP($K45,'[1]Puma Jan'!$A:$O,6,FALSE))</f>
        <v>489.23</v>
      </c>
      <c r="D45" s="31">
        <f ca="1">IF(ISNA(VLOOKUP($K45,'[1]Puma Jan'!$A:$O,3,FALSE)),"0",VLOOKUP($K45,'[1]Puma Jan'!$A:$O,3,FALSE))</f>
        <v>293.24</v>
      </c>
      <c r="E45" s="31">
        <f ca="1">IF(ISNA(VLOOKUP($K45,'[1]Puma Feb'!$A:$O,6,FALSE)),"0",VLOOKUP($K45,'[1]Puma Feb'!$A:$O,6,FALSE))</f>
        <v>601.38</v>
      </c>
      <c r="F45" s="31">
        <f ca="1">IF(ISNA(VLOOKUP($K45,'[1]Puma Feb'!$A:$O,3,FALSE)),"0",VLOOKUP($K45,'[1]Puma Feb'!$A:$O,3,FALSE))</f>
        <v>338.92</v>
      </c>
      <c r="G45" s="31">
        <f ca="1">IF(ISNA(VLOOKUP($K45,'[1]Puma March'!$A:$O,6,FALSE)),"0",VLOOKUP($K45,'[1]Puma March'!$A:$O,6,FALSE))</f>
        <v>1479.03</v>
      </c>
      <c r="H45" s="31">
        <f ca="1">IF(ISNA(VLOOKUP($K45,'[1]Puma March'!$A:$O,3,FALSE)),"0",VLOOKUP($K45,'[1]Puma March'!$A:$O,3,FALSE))</f>
        <v>724.59</v>
      </c>
      <c r="I45" s="31">
        <f ca="1">IF(ISNA(VLOOKUP($K45,'[1]Puma April'!$A:$O,6,FALSE)),"0",VLOOKUP($K45,'[1]Puma April'!$A:$O,6,FALSE))</f>
        <v>727.64</v>
      </c>
      <c r="J45" s="31">
        <f ca="1">IF(ISNA(VLOOKUP($K45,'[1]Puma April'!$A:$O,3,FALSE)),"0",VLOOKUP($K45,'[1]Puma April'!$A:$O,3,FALSE))</f>
        <v>350.35</v>
      </c>
      <c r="K45" s="31">
        <f ca="1">IF(ISNA(VLOOKUP($K45,'[1]Puma May'!$A:$O,6,FALSE)),"0",VLOOKUP($K45,'[1]Puma May'!$A:$O,6,FALSE))</f>
        <v>197.78</v>
      </c>
      <c r="L45" s="31">
        <f ca="1">IF(ISNA(VLOOKUP($K45,'[1]Puma May'!$A:$O,3,FALSE)),"0",VLOOKUP($K45,'[1]Puma May'!$A:$O,3,FALSE))</f>
        <v>96.28</v>
      </c>
      <c r="M45" s="31">
        <f ca="1">IF(ISNA(VLOOKUP($K45,'[1]Puma June'!$A:$O,6,FALSE)),"0",VLOOKUP($K45,'[1]Puma June'!$A:$O,6,FALSE))</f>
        <v>266.57</v>
      </c>
      <c r="N45" s="31">
        <f ca="1">IF(ISNA(VLOOKUP($K45,'[1]Puma June'!$A:$O,3,FALSE)),"0",VLOOKUP($K45,'[1]Puma June'!$A:$O,3,FALSE))</f>
        <v>121.55</v>
      </c>
      <c r="O45" s="31">
        <f ca="1">IF(ISNA(VLOOKUP($K45,'[1]Puma July'!$A:$O,6,FALSE)),"0",VLOOKUP($K45,'[1]Puma July'!$A:$O,6,FALSE))</f>
        <v>236.87</v>
      </c>
      <c r="P45" s="31">
        <f ca="1">IF(ISNA(VLOOKUP($K45,'[1]Puma July'!$A:$O,3,FALSE)),"0",VLOOKUP($K45,'[1]Puma July'!$A:$O,3,FALSE))</f>
        <v>107.48</v>
      </c>
      <c r="Q45" s="31">
        <f ca="1">IF(ISNA(VLOOKUP($K45,'[1]Puma Aug'!$A:$O,6,FALSE)),"0",VLOOKUP($K45,'[1]Puma Aug'!$A:$O,6,FALSE))</f>
        <v>1631.22</v>
      </c>
      <c r="R45" s="31">
        <f ca="1">IF(ISNA(VLOOKUP($K45,'[1]Puma Aug'!$A:$O,3,FALSE)),"0",VLOOKUP($K45,'[1]Puma Aug'!$A:$O,3,FALSE))</f>
        <v>825.14</v>
      </c>
      <c r="S45" s="31">
        <f ca="1">IF(ISNA(VLOOKUP($K45,'[1]Puma Sep'!$A:$O,6,FALSE)),"0",VLOOKUP($K45,'[1]Puma Sep'!$A:$O,6,FALSE))</f>
        <v>1296.29</v>
      </c>
      <c r="T45" s="31">
        <f ca="1">IF(ISNA(VLOOKUP($K45,'[1]Puma Sep'!$A:$O,3,FALSE)),"0",VLOOKUP($K45,'[1]Puma Sep'!$A:$O,3,FALSE))</f>
        <v>641.29999999999995</v>
      </c>
      <c r="U45" s="31">
        <f ca="1">IF(ISNA(VLOOKUP($K45,'[1]Puma Oct'!$A:$O,6,FALSE)),"0",VLOOKUP($K45,'[1]Puma Oct'!$A:$O,6,FALSE))</f>
        <v>505.92</v>
      </c>
      <c r="V45" s="31">
        <f ca="1">IF(ISNA(VLOOKUP($K45,'[1]Puma Oct'!$A:$O,3,FALSE)),"0",VLOOKUP($K45,'[1]Puma Oct'!$A:$O,3,FALSE))</f>
        <v>230.47</v>
      </c>
      <c r="W45" s="28">
        <f ca="1">IF(ISNA(VLOOKUP($K45,'[1]Puma Nov'!$A:$O,6,FALSE)),"0",VLOOKUP($K45,'[1]Puma Nov'!$A:$O,6,FALSE))</f>
        <v>953.59</v>
      </c>
      <c r="X45" s="28">
        <f ca="1">IF(ISNA(VLOOKUP($K45,'[1]Puma Nov'!$A:$O,3,FALSE)),"0",VLOOKUP($K45,'[1]Puma Nov'!$A:$O,3,FALSE))</f>
        <v>410.34</v>
      </c>
      <c r="Y45" s="28">
        <f ca="1">IF(ISNA(VLOOKUP($K45,'[1]Puma Dec'!$A:$O,6,FALSE)),"0",VLOOKUP($K45,'[1]Puma Dec'!$A:$O,6,FALSE))</f>
        <v>804.54</v>
      </c>
      <c r="Z45" s="28">
        <f ca="1">IF(ISNA(VLOOKUP($K45,'[1]Puma Dec'!$A:$O,3,FALSE)),"0",VLOOKUP($K45,'[1]Puma Dec'!$A:$O,3,FALSE))</f>
        <v>397.42</v>
      </c>
    </row>
    <row r="46" spans="1:26" x14ac:dyDescent="0.3">
      <c r="A46" s="13" t="s">
        <v>181</v>
      </c>
      <c r="B46" s="14" t="s">
        <v>15</v>
      </c>
      <c r="C46" s="31" t="str">
        <f ca="1">IF(ISNA(VLOOKUP($K46,'[1]Puma Jan'!$A:$O,6,FALSE)),"0",VLOOKUP($K46,'[1]Puma Jan'!$A:$O,6,FALSE))</f>
        <v>0</v>
      </c>
      <c r="D46" s="31" t="str">
        <f ca="1">IF(ISNA(VLOOKUP($K46,'[1]Puma Jan'!$A:$O,3,FALSE)),"0",VLOOKUP($K46,'[1]Puma Jan'!$A:$O,3,FALSE))</f>
        <v>0</v>
      </c>
      <c r="E46" s="31" t="str">
        <f ca="1">IF(ISNA(VLOOKUP($K46,'[1]Puma Feb'!$A:$O,6,FALSE)),"0",VLOOKUP($K46,'[1]Puma Feb'!$A:$O,6,FALSE))</f>
        <v>0</v>
      </c>
      <c r="F46" s="31" t="str">
        <f ca="1">IF(ISNA(VLOOKUP($K46,'[1]Puma Feb'!$A:$O,3,FALSE)),"0",VLOOKUP($K46,'[1]Puma Feb'!$A:$O,3,FALSE))</f>
        <v>0</v>
      </c>
      <c r="G46" s="31" t="str">
        <f ca="1">IF(ISNA(VLOOKUP($K46,'[1]Puma March'!$A:$O,6,FALSE)),"0",VLOOKUP($K46,'[1]Puma March'!$A:$O,6,FALSE))</f>
        <v>0</v>
      </c>
      <c r="H46" s="31" t="str">
        <f ca="1">IF(ISNA(VLOOKUP($K46,'[1]Puma March'!$A:$O,3,FALSE)),"0",VLOOKUP($K46,'[1]Puma March'!$A:$O,3,FALSE))</f>
        <v>0</v>
      </c>
      <c r="I46" s="31" t="str">
        <f ca="1">IF(ISNA(VLOOKUP($K46,'[1]Puma April'!$A:$O,6,FALSE)),"0",VLOOKUP($K46,'[1]Puma April'!$A:$O,6,FALSE))</f>
        <v>0</v>
      </c>
      <c r="J46" s="31" t="str">
        <f ca="1">IF(ISNA(VLOOKUP($K46,'[1]Puma April'!$A:$O,3,FALSE)),"0",VLOOKUP($K46,'[1]Puma April'!$A:$O,3,FALSE))</f>
        <v>0</v>
      </c>
      <c r="K46" s="31" t="str">
        <f ca="1">IF(ISNA(VLOOKUP($K46,'[1]Puma May'!$A:$O,6,FALSE)),"0",VLOOKUP($K46,'[1]Puma May'!$A:$O,6,FALSE))</f>
        <v>0</v>
      </c>
      <c r="L46" s="31" t="str">
        <f ca="1">IF(ISNA(VLOOKUP($K46,'[1]Puma May'!$A:$O,3,FALSE)),"0",VLOOKUP($K46,'[1]Puma May'!$A:$O,3,FALSE))</f>
        <v>0</v>
      </c>
      <c r="M46" s="31" t="str">
        <f ca="1">IF(ISNA(VLOOKUP($K46,'[1]Puma June'!$A:$O,6,FALSE)),"0",VLOOKUP($K46,'[1]Puma June'!$A:$O,6,FALSE))</f>
        <v>0</v>
      </c>
      <c r="N46" s="31" t="str">
        <f ca="1">IF(ISNA(VLOOKUP($K46,'[1]Puma June'!$A:$O,3,FALSE)),"0",VLOOKUP($K46,'[1]Puma June'!$A:$O,3,FALSE))</f>
        <v>0</v>
      </c>
      <c r="O46" s="31" t="str">
        <f ca="1">IF(ISNA(VLOOKUP($K46,'[1]Puma July'!$A:$O,6,FALSE)),"0",VLOOKUP($K46,'[1]Puma July'!$A:$O,6,FALSE))</f>
        <v>0</v>
      </c>
      <c r="P46" s="31" t="str">
        <f ca="1">IF(ISNA(VLOOKUP($K46,'[1]Puma July'!$A:$O,3,FALSE)),"0",VLOOKUP($K46,'[1]Puma July'!$A:$O,3,FALSE))</f>
        <v>0</v>
      </c>
      <c r="Q46" s="31" t="str">
        <f ca="1">IF(ISNA(VLOOKUP($K46,'[1]Puma Aug'!$A:$O,6,FALSE)),"0",VLOOKUP($K46,'[1]Puma Aug'!$A:$O,6,FALSE))</f>
        <v>0</v>
      </c>
      <c r="R46" s="31" t="str">
        <f ca="1">IF(ISNA(VLOOKUP($K46,'[1]Puma Aug'!$A:$O,3,FALSE)),"0",VLOOKUP($K46,'[1]Puma Aug'!$A:$O,3,FALSE))</f>
        <v>0</v>
      </c>
      <c r="S46" s="31" t="str">
        <f ca="1">IF(ISNA(VLOOKUP($K46,'[1]Puma Sep'!$A:$O,6,FALSE)),"0",VLOOKUP($K46,'[1]Puma Sep'!$A:$O,6,FALSE))</f>
        <v>0</v>
      </c>
      <c r="T46" s="31" t="str">
        <f ca="1">IF(ISNA(VLOOKUP($K46,'[1]Puma Sep'!$A:$O,3,FALSE)),"0",VLOOKUP($K46,'[1]Puma Sep'!$A:$O,3,FALSE))</f>
        <v>0</v>
      </c>
      <c r="U46" s="31" t="str">
        <f ca="1">IF(ISNA(VLOOKUP($K46,'[1]Puma Oct'!$A:$O,6,FALSE)),"0",VLOOKUP($K46,'[1]Puma Oct'!$A:$O,6,FALSE))</f>
        <v>0</v>
      </c>
      <c r="V46" s="31" t="str">
        <f ca="1">IF(ISNA(VLOOKUP($K46,'[1]Puma Oct'!$A:$O,3,FALSE)),"0",VLOOKUP($K46,'[1]Puma Oct'!$A:$O,3,FALSE))</f>
        <v>0</v>
      </c>
      <c r="W46" s="28" t="str">
        <f ca="1">IF(ISNA(VLOOKUP($K46,'[1]Puma Nov'!$A:$O,6,FALSE)),"0",VLOOKUP($K46,'[1]Puma Nov'!$A:$O,6,FALSE))</f>
        <v>0</v>
      </c>
      <c r="X46" s="28" t="str">
        <f ca="1">IF(ISNA(VLOOKUP($K46,'[1]Puma Nov'!$A:$O,3,FALSE)),"0",VLOOKUP($K46,'[1]Puma Nov'!$A:$O,3,FALSE))</f>
        <v>0</v>
      </c>
      <c r="Y46" s="28" t="str">
        <f ca="1">IF(ISNA(VLOOKUP($K46,'[1]Puma Dec'!$A:$O,6,FALSE)),"0",VLOOKUP($K46,'[1]Puma Dec'!$A:$O,6,FALSE))</f>
        <v>0</v>
      </c>
      <c r="Z46" s="28" t="str">
        <f ca="1">IF(ISNA(VLOOKUP($K46,'[1]Puma Dec'!$A:$O,3,FALSE)),"0",VLOOKUP($K46,'[1]Puma Dec'!$A:$O,3,FALSE))</f>
        <v>0</v>
      </c>
    </row>
    <row r="47" spans="1:26" x14ac:dyDescent="0.3">
      <c r="A47" s="4" t="s">
        <v>182</v>
      </c>
      <c r="B47" s="12" t="s">
        <v>183</v>
      </c>
      <c r="C47" s="31">
        <f ca="1">IF(ISNA(VLOOKUP($K47,'[1]Puma Jan'!$A:$O,6,FALSE)),"0",VLOOKUP($K47,'[1]Puma Jan'!$A:$O,6,FALSE))</f>
        <v>145.44999999999999</v>
      </c>
      <c r="D47" s="31">
        <f ca="1">IF(ISNA(VLOOKUP($K47,'[1]Puma Jan'!$A:$O,3,FALSE)),"0",VLOOKUP($K47,'[1]Puma Jan'!$A:$O,3,FALSE))</f>
        <v>80.040000000000006</v>
      </c>
      <c r="E47" s="31">
        <f ca="1">IF(ISNA(VLOOKUP($K47,'[1]Puma Feb'!$A:$O,6,FALSE)),"0",VLOOKUP($K47,'[1]Puma Feb'!$A:$O,6,FALSE))</f>
        <v>89.32</v>
      </c>
      <c r="F47" s="31">
        <f ca="1">IF(ISNA(VLOOKUP($K47,'[1]Puma Feb'!$A:$O,3,FALSE)),"0",VLOOKUP($K47,'[1]Puma Feb'!$A:$O,3,FALSE))</f>
        <v>38.11</v>
      </c>
      <c r="G47" s="31">
        <f ca="1">IF(ISNA(VLOOKUP($K47,'[1]Puma March'!$A:$O,6,FALSE)),"0",VLOOKUP($K47,'[1]Puma March'!$A:$O,6,FALSE))</f>
        <v>174.35</v>
      </c>
      <c r="H47" s="31">
        <f ca="1">IF(ISNA(VLOOKUP($K47,'[1]Puma March'!$A:$O,3,FALSE)),"0",VLOOKUP($K47,'[1]Puma March'!$A:$O,3,FALSE))</f>
        <v>80.56</v>
      </c>
      <c r="I47" s="31" t="str">
        <f ca="1">IF(ISNA(VLOOKUP($K47,'[1]Puma April'!$A:$O,6,FALSE)),"0",VLOOKUP($K47,'[1]Puma April'!$A:$O,6,FALSE))</f>
        <v>0</v>
      </c>
      <c r="J47" s="31" t="str">
        <f ca="1">IF(ISNA(VLOOKUP($K47,'[1]Puma April'!$A:$O,3,FALSE)),"0",VLOOKUP($K47,'[1]Puma April'!$A:$O,3,FALSE))</f>
        <v>0</v>
      </c>
      <c r="K47" s="31">
        <f ca="1">IF(ISNA(VLOOKUP($K47,'[1]Puma May'!$A:$O,6,FALSE)),"0",VLOOKUP($K47,'[1]Puma May'!$A:$O,6,FALSE))</f>
        <v>42.04</v>
      </c>
      <c r="L47" s="31">
        <f ca="1">IF(ISNA(VLOOKUP($K47,'[1]Puma May'!$A:$O,3,FALSE)),"0",VLOOKUP($K47,'[1]Puma May'!$A:$O,3,FALSE))</f>
        <v>25.19</v>
      </c>
      <c r="M47" s="31">
        <f ca="1">IF(ISNA(VLOOKUP($K47,'[1]Puma June'!$A:$O,6,FALSE)),"0",VLOOKUP($K47,'[1]Puma June'!$A:$O,6,FALSE))</f>
        <v>185.7</v>
      </c>
      <c r="N47" s="31">
        <f ca="1">IF(ISNA(VLOOKUP($K47,'[1]Puma June'!$A:$O,3,FALSE)),"0",VLOOKUP($K47,'[1]Puma June'!$A:$O,3,FALSE))</f>
        <v>82.62</v>
      </c>
      <c r="O47" s="31">
        <f ca="1">IF(ISNA(VLOOKUP($K47,'[1]Puma July'!$A:$O,6,FALSE)),"0",VLOOKUP($K47,'[1]Puma July'!$A:$O,6,FALSE))</f>
        <v>65.709999999999994</v>
      </c>
      <c r="P47" s="31">
        <f ca="1">IF(ISNA(VLOOKUP($K47,'[1]Puma July'!$A:$O,3,FALSE)),"0",VLOOKUP($K47,'[1]Puma July'!$A:$O,3,FALSE))</f>
        <v>29.12</v>
      </c>
      <c r="Q47" s="31">
        <f ca="1">IF(ISNA(VLOOKUP($K47,'[1]Puma Aug'!$A:$O,6,FALSE)),"0",VLOOKUP($K47,'[1]Puma Aug'!$A:$O,6,FALSE))</f>
        <v>279.08999999999997</v>
      </c>
      <c r="R47" s="31">
        <f ca="1">IF(ISNA(VLOOKUP($K47,'[1]Puma Aug'!$A:$O,3,FALSE)),"0",VLOOKUP($K47,'[1]Puma Aug'!$A:$O,3,FALSE))</f>
        <v>145.19999999999999</v>
      </c>
      <c r="S47" s="31">
        <f ca="1">IF(ISNA(VLOOKUP($K47,'[1]Puma Sep'!$A:$O,6,FALSE)),"0",VLOOKUP($K47,'[1]Puma Sep'!$A:$O,6,FALSE))</f>
        <v>98.82</v>
      </c>
      <c r="T47" s="31">
        <f ca="1">IF(ISNA(VLOOKUP($K47,'[1]Puma Sep'!$A:$O,3,FALSE)),"0",VLOOKUP($K47,'[1]Puma Sep'!$A:$O,3,FALSE))</f>
        <v>51.77</v>
      </c>
      <c r="U47" s="31">
        <f ca="1">IF(ISNA(VLOOKUP($K47,'[1]Puma Oct'!$A:$O,6,FALSE)),"0",VLOOKUP($K47,'[1]Puma Oct'!$A:$O,6,FALSE))</f>
        <v>141.06</v>
      </c>
      <c r="V47" s="31">
        <f ca="1">IF(ISNA(VLOOKUP($K47,'[1]Puma Oct'!$A:$O,3,FALSE)),"0",VLOOKUP($K47,'[1]Puma Oct'!$A:$O,3,FALSE))</f>
        <v>68.17</v>
      </c>
      <c r="W47" s="28" t="str">
        <f ca="1">IF(ISNA(VLOOKUP($K47,'[1]Puma Nov'!$A:$O,6,FALSE)),"0",VLOOKUP($K47,'[1]Puma Nov'!$A:$O,6,FALSE))</f>
        <v>0</v>
      </c>
      <c r="X47" s="28" t="str">
        <f ca="1">IF(ISNA(VLOOKUP($K47,'[1]Puma Nov'!$A:$O,3,FALSE)),"0",VLOOKUP($K47,'[1]Puma Nov'!$A:$O,3,FALSE))</f>
        <v>0</v>
      </c>
      <c r="Y47" s="28" t="str">
        <f ca="1">IF(ISNA(VLOOKUP($K47,'[1]Puma Dec'!$A:$O,6,FALSE)),"0",VLOOKUP($K47,'[1]Puma Dec'!$A:$O,6,FALSE))</f>
        <v>0</v>
      </c>
      <c r="Z47" s="28" t="str">
        <f ca="1">IF(ISNA(VLOOKUP($K47,'[1]Puma Dec'!$A:$O,3,FALSE)),"0",VLOOKUP($K47,'[1]Puma Dec'!$A:$O,3,FALSE))</f>
        <v>0</v>
      </c>
    </row>
    <row r="48" spans="1:26" x14ac:dyDescent="0.3">
      <c r="A48" s="6" t="s">
        <v>184</v>
      </c>
      <c r="B48" s="7" t="s">
        <v>185</v>
      </c>
      <c r="C48" s="31" t="str">
        <f ca="1">IF(ISNA(VLOOKUP($K48,'[1]Puma Jan'!$A:$O,6,FALSE)),"0",VLOOKUP($K48,'[1]Puma Jan'!$A:$O,6,FALSE))</f>
        <v>0</v>
      </c>
      <c r="D48" s="31" t="str">
        <f ca="1">IF(ISNA(VLOOKUP($K48,'[1]Puma Jan'!$A:$O,3,FALSE)),"0",VLOOKUP($K48,'[1]Puma Jan'!$A:$O,3,FALSE))</f>
        <v>0</v>
      </c>
      <c r="E48" s="31" t="str">
        <f ca="1">IF(ISNA(VLOOKUP($K48,'[1]Puma Feb'!$A:$O,6,FALSE)),"0",VLOOKUP($K48,'[1]Puma Feb'!$A:$O,6,FALSE))</f>
        <v>0</v>
      </c>
      <c r="F48" s="31" t="str">
        <f ca="1">IF(ISNA(VLOOKUP($K48,'[1]Puma Feb'!$A:$O,3,FALSE)),"0",VLOOKUP($K48,'[1]Puma Feb'!$A:$O,3,FALSE))</f>
        <v>0</v>
      </c>
      <c r="G48" s="31" t="str">
        <f ca="1">IF(ISNA(VLOOKUP($K48,'[1]Puma March'!$A:$O,6,FALSE)),"0",VLOOKUP($K48,'[1]Puma March'!$A:$O,6,FALSE))</f>
        <v>0</v>
      </c>
      <c r="H48" s="31" t="str">
        <f ca="1">IF(ISNA(VLOOKUP($K48,'[1]Puma March'!$A:$O,3,FALSE)),"0",VLOOKUP($K48,'[1]Puma March'!$A:$O,3,FALSE))</f>
        <v>0</v>
      </c>
      <c r="I48" s="31" t="str">
        <f ca="1">IF(ISNA(VLOOKUP($K48,'[1]Puma April'!$A:$O,6,FALSE)),"0",VLOOKUP($K48,'[1]Puma April'!$A:$O,6,FALSE))</f>
        <v>0</v>
      </c>
      <c r="J48" s="31" t="str">
        <f ca="1">IF(ISNA(VLOOKUP($K48,'[1]Puma April'!$A:$O,3,FALSE)),"0",VLOOKUP($K48,'[1]Puma April'!$A:$O,3,FALSE))</f>
        <v>0</v>
      </c>
      <c r="K48" s="31" t="str">
        <f ca="1">IF(ISNA(VLOOKUP($K48,'[1]Puma May'!$A:$O,6,FALSE)),"0",VLOOKUP($K48,'[1]Puma May'!$A:$O,6,FALSE))</f>
        <v>0</v>
      </c>
      <c r="L48" s="31" t="str">
        <f ca="1">IF(ISNA(VLOOKUP($K48,'[1]Puma May'!$A:$O,3,FALSE)),"0",VLOOKUP($K48,'[1]Puma May'!$A:$O,3,FALSE))</f>
        <v>0</v>
      </c>
      <c r="M48" s="31" t="str">
        <f ca="1">IF(ISNA(VLOOKUP($K48,'[1]Puma June'!$A:$O,6,FALSE)),"0",VLOOKUP($K48,'[1]Puma June'!$A:$O,6,FALSE))</f>
        <v>0</v>
      </c>
      <c r="N48" s="31" t="str">
        <f ca="1">IF(ISNA(VLOOKUP($K48,'[1]Puma June'!$A:$O,3,FALSE)),"0",VLOOKUP($K48,'[1]Puma June'!$A:$O,3,FALSE))</f>
        <v>0</v>
      </c>
      <c r="O48" s="31" t="str">
        <f ca="1">IF(ISNA(VLOOKUP($K48,'[1]Puma July'!$A:$O,6,FALSE)),"0",VLOOKUP($K48,'[1]Puma July'!$A:$O,6,FALSE))</f>
        <v>0</v>
      </c>
      <c r="P48" s="31" t="str">
        <f ca="1">IF(ISNA(VLOOKUP($K48,'[1]Puma July'!$A:$O,3,FALSE)),"0",VLOOKUP($K48,'[1]Puma July'!$A:$O,3,FALSE))</f>
        <v>0</v>
      </c>
      <c r="Q48" s="31" t="str">
        <f ca="1">IF(ISNA(VLOOKUP($K48,'[1]Puma Aug'!$A:$O,6,FALSE)),"0",VLOOKUP($K48,'[1]Puma Aug'!$A:$O,6,FALSE))</f>
        <v>0</v>
      </c>
      <c r="R48" s="31" t="str">
        <f ca="1">IF(ISNA(VLOOKUP($K48,'[1]Puma Aug'!$A:$O,3,FALSE)),"0",VLOOKUP($K48,'[1]Puma Aug'!$A:$O,3,FALSE))</f>
        <v>0</v>
      </c>
      <c r="S48" s="31" t="str">
        <f ca="1">IF(ISNA(VLOOKUP($K48,'[1]Puma Sep'!$A:$O,6,FALSE)),"0",VLOOKUP($K48,'[1]Puma Sep'!$A:$O,6,FALSE))</f>
        <v>0</v>
      </c>
      <c r="T48" s="31" t="str">
        <f ca="1">IF(ISNA(VLOOKUP($K48,'[1]Puma Sep'!$A:$O,3,FALSE)),"0",VLOOKUP($K48,'[1]Puma Sep'!$A:$O,3,FALSE))</f>
        <v>0</v>
      </c>
      <c r="U48" s="31" t="str">
        <f ca="1">IF(ISNA(VLOOKUP($K48,'[1]Puma Oct'!$A:$O,6,FALSE)),"0",VLOOKUP($K48,'[1]Puma Oct'!$A:$O,6,FALSE))</f>
        <v>0</v>
      </c>
      <c r="V48" s="31" t="str">
        <f ca="1">IF(ISNA(VLOOKUP($K48,'[1]Puma Oct'!$A:$O,3,FALSE)),"0",VLOOKUP($K48,'[1]Puma Oct'!$A:$O,3,FALSE))</f>
        <v>0</v>
      </c>
      <c r="W48" s="28" t="str">
        <f ca="1">IF(ISNA(VLOOKUP($K48,'[1]Puma Nov'!$A:$O,6,FALSE)),"0",VLOOKUP($K48,'[1]Puma Nov'!$A:$O,6,FALSE))</f>
        <v>0</v>
      </c>
      <c r="X48" s="28" t="str">
        <f ca="1">IF(ISNA(VLOOKUP($K48,'[1]Puma Nov'!$A:$O,3,FALSE)),"0",VLOOKUP($K48,'[1]Puma Nov'!$A:$O,3,FALSE))</f>
        <v>0</v>
      </c>
      <c r="Y48" s="28" t="str">
        <f ca="1">IF(ISNA(VLOOKUP($K48,'[1]Puma Dec'!$A:$O,6,FALSE)),"0",VLOOKUP($K48,'[1]Puma Dec'!$A:$O,6,FALSE))</f>
        <v>0</v>
      </c>
      <c r="Z48" s="28" t="str">
        <f ca="1">IF(ISNA(VLOOKUP($K48,'[1]Puma Dec'!$A:$O,3,FALSE)),"0",VLOOKUP($K48,'[1]Puma Dec'!$A:$O,3,FALSE))</f>
        <v>0</v>
      </c>
    </row>
    <row r="49" spans="1:26" x14ac:dyDescent="0.3">
      <c r="A49" s="6" t="s">
        <v>184</v>
      </c>
      <c r="B49" s="7" t="s">
        <v>185</v>
      </c>
      <c r="C49" s="31" t="str">
        <f ca="1">IF(ISNA(VLOOKUP($K49,'[1]Puma Jan'!$A:$O,6,FALSE)),"0",VLOOKUP($K49,'[1]Puma Jan'!$A:$O,6,FALSE))</f>
        <v>0</v>
      </c>
      <c r="D49" s="31" t="str">
        <f ca="1">IF(ISNA(VLOOKUP($K49,'[1]Puma Jan'!$A:$O,3,FALSE)),"0",VLOOKUP($K49,'[1]Puma Jan'!$A:$O,3,FALSE))</f>
        <v>0</v>
      </c>
      <c r="E49" s="31" t="str">
        <f ca="1">IF(ISNA(VLOOKUP($K49,'[1]Puma Feb'!$A:$O,6,FALSE)),"0",VLOOKUP($K49,'[1]Puma Feb'!$A:$O,6,FALSE))</f>
        <v>0</v>
      </c>
      <c r="F49" s="31" t="str">
        <f ca="1">IF(ISNA(VLOOKUP($K49,'[1]Puma Feb'!$A:$O,3,FALSE)),"0",VLOOKUP($K49,'[1]Puma Feb'!$A:$O,3,FALSE))</f>
        <v>0</v>
      </c>
      <c r="G49" s="31" t="str">
        <f ca="1">IF(ISNA(VLOOKUP($K49,'[1]Puma March'!$A:$O,6,FALSE)),"0",VLOOKUP($K49,'[1]Puma March'!$A:$O,6,FALSE))</f>
        <v>0</v>
      </c>
      <c r="H49" s="31" t="str">
        <f ca="1">IF(ISNA(VLOOKUP($K49,'[1]Puma March'!$A:$O,3,FALSE)),"0",VLOOKUP($K49,'[1]Puma March'!$A:$O,3,FALSE))</f>
        <v>0</v>
      </c>
      <c r="I49" s="31">
        <f ca="1">IF(ISNA(VLOOKUP($K49,'[1]Puma April'!$A:$O,6,FALSE)),"0",VLOOKUP($K49,'[1]Puma April'!$A:$O,6,FALSE))</f>
        <v>481.2</v>
      </c>
      <c r="J49" s="31">
        <f ca="1">IF(ISNA(VLOOKUP($K49,'[1]Puma April'!$A:$O,3,FALSE)),"0",VLOOKUP($K49,'[1]Puma April'!$A:$O,3,FALSE))</f>
        <v>258.58</v>
      </c>
      <c r="K49" s="31" t="str">
        <f ca="1">IF(ISNA(VLOOKUP($K49,'[1]Puma May'!$A:$O,6,FALSE)),"0",VLOOKUP($K49,'[1]Puma May'!$A:$O,6,FALSE))</f>
        <v>0</v>
      </c>
      <c r="L49" s="31" t="str">
        <f ca="1">IF(ISNA(VLOOKUP($K49,'[1]Puma May'!$A:$O,3,FALSE)),"0",VLOOKUP($K49,'[1]Puma May'!$A:$O,3,FALSE))</f>
        <v>0</v>
      </c>
      <c r="M49" s="31" t="str">
        <f ca="1">IF(ISNA(VLOOKUP($K49,'[1]Puma June'!$A:$O,6,FALSE)),"0",VLOOKUP($K49,'[1]Puma June'!$A:$O,6,FALSE))</f>
        <v>0</v>
      </c>
      <c r="N49" s="31" t="str">
        <f ca="1">IF(ISNA(VLOOKUP($K49,'[1]Puma June'!$A:$O,3,FALSE)),"0",VLOOKUP($K49,'[1]Puma June'!$A:$O,3,FALSE))</f>
        <v>0</v>
      </c>
      <c r="O49" s="31" t="str">
        <f ca="1">IF(ISNA(VLOOKUP($K49,'[1]Puma July'!$A:$O,6,FALSE)),"0",VLOOKUP($K49,'[1]Puma July'!$A:$O,6,FALSE))</f>
        <v>0</v>
      </c>
      <c r="P49" s="31" t="str">
        <f ca="1">IF(ISNA(VLOOKUP($K49,'[1]Puma July'!$A:$O,3,FALSE)),"0",VLOOKUP($K49,'[1]Puma July'!$A:$O,3,FALSE))</f>
        <v>0</v>
      </c>
      <c r="Q49" s="31" t="str">
        <f ca="1">IF(ISNA(VLOOKUP($K49,'[1]Puma Aug'!$A:$O,6,FALSE)),"0",VLOOKUP($K49,'[1]Puma Aug'!$A:$O,6,FALSE))</f>
        <v>0</v>
      </c>
      <c r="R49" s="31" t="str">
        <f ca="1">IF(ISNA(VLOOKUP($K49,'[1]Puma Aug'!$A:$O,3,FALSE)),"0",VLOOKUP($K49,'[1]Puma Aug'!$A:$O,3,FALSE))</f>
        <v>0</v>
      </c>
      <c r="S49" s="31" t="str">
        <f ca="1">IF(ISNA(VLOOKUP($K49,'[1]Puma Sep'!$A:$O,6,FALSE)),"0",VLOOKUP($K49,'[1]Puma Sep'!$A:$O,6,FALSE))</f>
        <v>0</v>
      </c>
      <c r="T49" s="31" t="str">
        <f ca="1">IF(ISNA(VLOOKUP($K49,'[1]Puma Sep'!$A:$O,3,FALSE)),"0",VLOOKUP($K49,'[1]Puma Sep'!$A:$O,3,FALSE))</f>
        <v>0</v>
      </c>
      <c r="U49" s="31" t="str">
        <f ca="1">IF(ISNA(VLOOKUP($K49,'[1]Puma Oct'!$A:$O,6,FALSE)),"0",VLOOKUP($K49,'[1]Puma Oct'!$A:$O,6,FALSE))</f>
        <v>0</v>
      </c>
      <c r="V49" s="31" t="str">
        <f ca="1">IF(ISNA(VLOOKUP($K49,'[1]Puma Oct'!$A:$O,3,FALSE)),"0",VLOOKUP($K49,'[1]Puma Oct'!$A:$O,3,FALSE))</f>
        <v>0</v>
      </c>
      <c r="W49" s="28" t="str">
        <f ca="1">IF(ISNA(VLOOKUP($K49,'[1]Puma Nov'!$A:$O,6,FALSE)),"0",VLOOKUP($K49,'[1]Puma Nov'!$A:$O,6,FALSE))</f>
        <v>0</v>
      </c>
      <c r="X49" s="28" t="str">
        <f ca="1">IF(ISNA(VLOOKUP($K49,'[1]Puma Nov'!$A:$O,3,FALSE)),"0",VLOOKUP($K49,'[1]Puma Nov'!$A:$O,3,FALSE))</f>
        <v>0</v>
      </c>
      <c r="Y49" s="28" t="str">
        <f ca="1">IF(ISNA(VLOOKUP($K49,'[1]Puma Dec'!$A:$O,6,FALSE)),"0",VLOOKUP($K49,'[1]Puma Dec'!$A:$O,6,FALSE))</f>
        <v>0</v>
      </c>
      <c r="Z49" s="28" t="str">
        <f ca="1">IF(ISNA(VLOOKUP($K49,'[1]Puma Dec'!$A:$O,3,FALSE)),"0",VLOOKUP($K49,'[1]Puma Dec'!$A:$O,3,FALSE))</f>
        <v>0</v>
      </c>
    </row>
    <row r="50" spans="1:26" x14ac:dyDescent="0.3">
      <c r="A50" s="6" t="s">
        <v>186</v>
      </c>
      <c r="B50" s="5" t="s">
        <v>96</v>
      </c>
      <c r="C50" s="31" t="str">
        <f ca="1">IF(ISNA(VLOOKUP($K50,'[1]Puma Jan'!$A:$O,6,FALSE)),"0",VLOOKUP($K50,'[1]Puma Jan'!$A:$O,6,FALSE))</f>
        <v>0</v>
      </c>
      <c r="D50" s="31" t="str">
        <f ca="1">IF(ISNA(VLOOKUP($K50,'[1]Puma Jan'!$A:$O,3,FALSE)),"0",VLOOKUP($K50,'[1]Puma Jan'!$A:$O,3,FALSE))</f>
        <v>0</v>
      </c>
      <c r="E50" s="31">
        <f ca="1">IF(ISNA(VLOOKUP($K50,'[1]Puma Feb'!$A:$O,6,FALSE)),"0",VLOOKUP($K50,'[1]Puma Feb'!$A:$O,6,FALSE))</f>
        <v>402.1</v>
      </c>
      <c r="F50" s="31">
        <f ca="1">IF(ISNA(VLOOKUP($K50,'[1]Puma Feb'!$A:$O,3,FALSE)),"0",VLOOKUP($K50,'[1]Puma Feb'!$A:$O,3,FALSE))</f>
        <v>233.51</v>
      </c>
      <c r="G50" s="31">
        <f ca="1">IF(ISNA(VLOOKUP($K50,'[1]Puma March'!$A:$O,6,FALSE)),"0",VLOOKUP($K50,'[1]Puma March'!$A:$O,6,FALSE))</f>
        <v>828.82</v>
      </c>
      <c r="H50" s="31">
        <f ca="1">IF(ISNA(VLOOKUP($K50,'[1]Puma March'!$A:$O,3,FALSE)),"0",VLOOKUP($K50,'[1]Puma March'!$A:$O,3,FALSE))</f>
        <v>373.76</v>
      </c>
      <c r="I50" s="31">
        <f ca="1">IF(ISNA(VLOOKUP($K50,'[1]Puma April'!$A:$O,6,FALSE)),"0",VLOOKUP($K50,'[1]Puma April'!$A:$O,6,FALSE))</f>
        <v>117.49</v>
      </c>
      <c r="J50" s="31">
        <f ca="1">IF(ISNA(VLOOKUP($K50,'[1]Puma April'!$A:$O,3,FALSE)),"0",VLOOKUP($K50,'[1]Puma April'!$A:$O,3,FALSE))</f>
        <v>61.61</v>
      </c>
      <c r="K50" s="31">
        <f ca="1">IF(ISNA(VLOOKUP($K50,'[1]Puma May'!$A:$O,6,FALSE)),"0",VLOOKUP($K50,'[1]Puma May'!$A:$O,6,FALSE))</f>
        <v>2699.88</v>
      </c>
      <c r="L50" s="31">
        <f ca="1">IF(ISNA(VLOOKUP($K50,'[1]Puma May'!$A:$O,3,FALSE)),"0",VLOOKUP($K50,'[1]Puma May'!$A:$O,3,FALSE))</f>
        <v>1320.22</v>
      </c>
      <c r="M50" s="31">
        <f ca="1">IF(ISNA(VLOOKUP($K50,'[1]Puma June'!$A:$O,6,FALSE)),"0",VLOOKUP($K50,'[1]Puma June'!$A:$O,6,FALSE))</f>
        <v>267.01</v>
      </c>
      <c r="N50" s="31">
        <f ca="1">IF(ISNA(VLOOKUP($K50,'[1]Puma June'!$A:$O,3,FALSE)),"0",VLOOKUP($K50,'[1]Puma June'!$A:$O,3,FALSE))</f>
        <v>123.93</v>
      </c>
      <c r="O50" s="31">
        <f ca="1">IF(ISNA(VLOOKUP($K50,'[1]Puma July'!$A:$O,6,FALSE)),"0",VLOOKUP($K50,'[1]Puma July'!$A:$O,6,FALSE))</f>
        <v>517.94000000000005</v>
      </c>
      <c r="P50" s="31">
        <f ca="1">IF(ISNA(VLOOKUP($K50,'[1]Puma July'!$A:$O,3,FALSE)),"0",VLOOKUP($K50,'[1]Puma July'!$A:$O,3,FALSE))</f>
        <v>227.66</v>
      </c>
      <c r="Q50" s="31">
        <f ca="1">IF(ISNA(VLOOKUP($K50,'[1]Puma Aug'!$A:$O,6,FALSE)),"0",VLOOKUP($K50,'[1]Puma Aug'!$A:$O,6,FALSE))</f>
        <v>396.31</v>
      </c>
      <c r="R50" s="31">
        <f ca="1">IF(ISNA(VLOOKUP($K50,'[1]Puma Aug'!$A:$O,3,FALSE)),"0",VLOOKUP($K50,'[1]Puma Aug'!$A:$O,3,FALSE))</f>
        <v>197.48</v>
      </c>
      <c r="S50" s="31">
        <f ca="1">IF(ISNA(VLOOKUP($K50,'[1]Puma Sep'!$A:$O,6,FALSE)),"0",VLOOKUP($K50,'[1]Puma Sep'!$A:$O,6,FALSE))</f>
        <v>591.22</v>
      </c>
      <c r="T50" s="31">
        <f ca="1">IF(ISNA(VLOOKUP($K50,'[1]Puma Sep'!$A:$O,3,FALSE)),"0",VLOOKUP($K50,'[1]Puma Sep'!$A:$O,3,FALSE))</f>
        <v>296.86</v>
      </c>
      <c r="U50" s="31">
        <f ca="1">IF(ISNA(VLOOKUP($K50,'[1]Puma Oct'!$A:$O,6,FALSE)),"0",VLOOKUP($K50,'[1]Puma Oct'!$A:$O,6,FALSE))</f>
        <v>149.82</v>
      </c>
      <c r="V50" s="31">
        <f ca="1">IF(ISNA(VLOOKUP($K50,'[1]Puma Oct'!$A:$O,3,FALSE)),"0",VLOOKUP($K50,'[1]Puma Oct'!$A:$O,3,FALSE))</f>
        <v>65.52</v>
      </c>
      <c r="W50" s="28" t="str">
        <f ca="1">IF(ISNA(VLOOKUP($K50,'[1]Puma Nov'!$A:$O,6,FALSE)),"0",VLOOKUP($K50,'[1]Puma Nov'!$A:$O,6,FALSE))</f>
        <v>0</v>
      </c>
      <c r="X50" s="28" t="str">
        <f ca="1">IF(ISNA(VLOOKUP($K50,'[1]Puma Nov'!$A:$O,3,FALSE)),"0",VLOOKUP($K50,'[1]Puma Nov'!$A:$O,3,FALSE))</f>
        <v>0</v>
      </c>
      <c r="Y50" s="28">
        <f ca="1">IF(ISNA(VLOOKUP($K50,'[1]Puma Dec'!$A:$O,6,FALSE)),"0",VLOOKUP($K50,'[1]Puma Dec'!$A:$O,6,FALSE))</f>
        <v>164.52</v>
      </c>
      <c r="Z50" s="28">
        <f ca="1">IF(ISNA(VLOOKUP($K50,'[1]Puma Dec'!$A:$O,3,FALSE)),"0",VLOOKUP($K50,'[1]Puma Dec'!$A:$O,3,FALSE))</f>
        <v>77.040000000000006</v>
      </c>
    </row>
    <row r="51" spans="1:26" x14ac:dyDescent="0.3">
      <c r="A51" s="17" t="s">
        <v>187</v>
      </c>
      <c r="B51" s="18" t="s">
        <v>27</v>
      </c>
      <c r="C51" s="31">
        <f ca="1">IF(ISNA(VLOOKUP($K51,'[1]Puma Jan'!$A:$O,6,FALSE)),"0",VLOOKUP($K51,'[1]Puma Jan'!$A:$O,6,FALSE))</f>
        <v>60.73</v>
      </c>
      <c r="D51" s="31">
        <f ca="1">IF(ISNA(VLOOKUP($K51,'[1]Puma Jan'!$A:$O,3,FALSE)),"0",VLOOKUP($K51,'[1]Puma Jan'!$A:$O,3,FALSE))</f>
        <v>32.049999999999997</v>
      </c>
      <c r="E51" s="31">
        <f ca="1">IF(ISNA(VLOOKUP($K51,'[1]Puma Feb'!$A:$O,6,FALSE)),"0",VLOOKUP($K51,'[1]Puma Feb'!$A:$O,6,FALSE))</f>
        <v>142.34</v>
      </c>
      <c r="F51" s="31">
        <f ca="1">IF(ISNA(VLOOKUP($K51,'[1]Puma Feb'!$A:$O,3,FALSE)),"0",VLOOKUP($K51,'[1]Puma Feb'!$A:$O,3,FALSE))</f>
        <v>72.150000000000006</v>
      </c>
      <c r="G51" s="31">
        <f ca="1">IF(ISNA(VLOOKUP($K51,'[1]Puma March'!$A:$O,6,FALSE)),"0",VLOOKUP($K51,'[1]Puma March'!$A:$O,6,FALSE))</f>
        <v>188.89</v>
      </c>
      <c r="H51" s="31">
        <f ca="1">IF(ISNA(VLOOKUP($K51,'[1]Puma March'!$A:$O,3,FALSE)),"0",VLOOKUP($K51,'[1]Puma March'!$A:$O,3,FALSE))</f>
        <v>96.75</v>
      </c>
      <c r="I51" s="31">
        <f ca="1">IF(ISNA(VLOOKUP($K51,'[1]Puma April'!$A:$O,6,FALSE)),"0",VLOOKUP($K51,'[1]Puma April'!$A:$O,6,FALSE))</f>
        <v>198.73</v>
      </c>
      <c r="J51" s="31">
        <f ca="1">IF(ISNA(VLOOKUP($K51,'[1]Puma April'!$A:$O,3,FALSE)),"0",VLOOKUP($K51,'[1]Puma April'!$A:$O,3,FALSE))</f>
        <v>102.85</v>
      </c>
      <c r="K51" s="31">
        <f ca="1">IF(ISNA(VLOOKUP($K51,'[1]Puma May'!$A:$O,6,FALSE)),"0",VLOOKUP($K51,'[1]Puma May'!$A:$O,6,FALSE))</f>
        <v>48.13</v>
      </c>
      <c r="L51" s="31">
        <f ca="1">IF(ISNA(VLOOKUP($K51,'[1]Puma May'!$A:$O,3,FALSE)),"0",VLOOKUP($K51,'[1]Puma May'!$A:$O,3,FALSE))</f>
        <v>24.72</v>
      </c>
      <c r="M51" s="31">
        <f ca="1">IF(ISNA(VLOOKUP($K51,'[1]Puma June'!$A:$O,6,FALSE)),"0",VLOOKUP($K51,'[1]Puma June'!$A:$O,6,FALSE))</f>
        <v>41.38</v>
      </c>
      <c r="N51" s="31">
        <f ca="1">IF(ISNA(VLOOKUP($K51,'[1]Puma June'!$A:$O,3,FALSE)),"0",VLOOKUP($K51,'[1]Puma June'!$A:$O,3,FALSE))</f>
        <v>18.18</v>
      </c>
      <c r="O51" s="31">
        <f ca="1">IF(ISNA(VLOOKUP($K51,'[1]Puma July'!$A:$O,6,FALSE)),"0",VLOOKUP($K51,'[1]Puma July'!$A:$O,6,FALSE))</f>
        <v>211.87</v>
      </c>
      <c r="P51" s="31">
        <f ca="1">IF(ISNA(VLOOKUP($K51,'[1]Puma July'!$A:$O,3,FALSE)),"0",VLOOKUP($K51,'[1]Puma July'!$A:$O,3,FALSE))</f>
        <v>99.61</v>
      </c>
      <c r="Q51" s="31">
        <f ca="1">IF(ISNA(VLOOKUP($K51,'[1]Puma Aug'!$A:$O,6,FALSE)),"0",VLOOKUP($K51,'[1]Puma Aug'!$A:$O,6,FALSE))</f>
        <v>207.35</v>
      </c>
      <c r="R51" s="31">
        <f ca="1">IF(ISNA(VLOOKUP($K51,'[1]Puma Aug'!$A:$O,3,FALSE)),"0",VLOOKUP($K51,'[1]Puma Aug'!$A:$O,3,FALSE))</f>
        <v>114.4</v>
      </c>
      <c r="S51" s="31">
        <f ca="1">IF(ISNA(VLOOKUP($K51,'[1]Puma Sep'!$A:$O,6,FALSE)),"0",VLOOKUP($K51,'[1]Puma Sep'!$A:$O,6,FALSE))</f>
        <v>346.02</v>
      </c>
      <c r="T51" s="31">
        <f ca="1">IF(ISNA(VLOOKUP($K51,'[1]Puma Sep'!$A:$O,3,FALSE)),"0",VLOOKUP($K51,'[1]Puma Sep'!$A:$O,3,FALSE))</f>
        <v>194.7</v>
      </c>
      <c r="U51" s="31">
        <f ca="1">IF(ISNA(VLOOKUP($K51,'[1]Puma Oct'!$A:$O,6,FALSE)),"0",VLOOKUP($K51,'[1]Puma Oct'!$A:$O,6,FALSE))</f>
        <v>187.24</v>
      </c>
      <c r="V51" s="31">
        <f ca="1">IF(ISNA(VLOOKUP($K51,'[1]Puma Oct'!$A:$O,3,FALSE)),"0",VLOOKUP($K51,'[1]Puma Oct'!$A:$O,3,FALSE))</f>
        <v>96.85</v>
      </c>
      <c r="W51" s="28">
        <f ca="1">IF(ISNA(VLOOKUP($K51,'[1]Puma Nov'!$A:$O,6,FALSE)),"0",VLOOKUP($K51,'[1]Puma Nov'!$A:$O,6,FALSE))</f>
        <v>51.74</v>
      </c>
      <c r="X51" s="28">
        <f ca="1">IF(ISNA(VLOOKUP($K51,'[1]Puma Nov'!$A:$O,3,FALSE)),"0",VLOOKUP($K51,'[1]Puma Nov'!$A:$O,3,FALSE))</f>
        <v>26.16</v>
      </c>
      <c r="Y51" s="28" t="str">
        <f ca="1">IF(ISNA(VLOOKUP($K51,'[1]Puma Dec'!$A:$O,6,FALSE)),"0",VLOOKUP($K51,'[1]Puma Dec'!$A:$O,6,FALSE))</f>
        <v>0</v>
      </c>
      <c r="Z51" s="28" t="str">
        <f ca="1">IF(ISNA(VLOOKUP($K51,'[1]Puma Dec'!$A:$O,3,FALSE)),"0",VLOOKUP($K51,'[1]Puma Dec'!$A:$O,3,FALSE))</f>
        <v>0</v>
      </c>
    </row>
    <row r="52" spans="1:26" x14ac:dyDescent="0.3">
      <c r="A52" s="19" t="s">
        <v>188</v>
      </c>
      <c r="B52" s="5" t="s">
        <v>19</v>
      </c>
      <c r="C52" s="31" t="str">
        <f ca="1">IF(ISNA(VLOOKUP($K52,'[1]Puma Jan'!$A:$O,6,FALSE)),"0",VLOOKUP($K52,'[1]Puma Jan'!$A:$O,6,FALSE))</f>
        <v>0</v>
      </c>
      <c r="D52" s="31" t="str">
        <f ca="1">IF(ISNA(VLOOKUP($K52,'[1]Puma Jan'!$A:$O,3,FALSE)),"0",VLOOKUP($K52,'[1]Puma Jan'!$A:$O,3,FALSE))</f>
        <v>0</v>
      </c>
      <c r="E52" s="31" t="str">
        <f ca="1">IF(ISNA(VLOOKUP($K52,'[1]Puma Feb'!$A:$O,6,FALSE)),"0",VLOOKUP($K52,'[1]Puma Feb'!$A:$O,6,FALSE))</f>
        <v>0</v>
      </c>
      <c r="F52" s="31" t="str">
        <f ca="1">IF(ISNA(VLOOKUP($K52,'[1]Puma Feb'!$A:$O,3,FALSE)),"0",VLOOKUP($K52,'[1]Puma Feb'!$A:$O,3,FALSE))</f>
        <v>0</v>
      </c>
      <c r="G52" s="31">
        <f ca="1">IF(ISNA(VLOOKUP($K52,'[1]Puma March'!$A:$O,6,FALSE)),"0",VLOOKUP($K52,'[1]Puma March'!$A:$O,6,FALSE))</f>
        <v>96.82</v>
      </c>
      <c r="H52" s="31">
        <f ca="1">IF(ISNA(VLOOKUP($K52,'[1]Puma March'!$A:$O,3,FALSE)),"0",VLOOKUP($K52,'[1]Puma March'!$A:$O,3,FALSE))</f>
        <v>44.68</v>
      </c>
      <c r="I52" s="31">
        <f ca="1">IF(ISNA(VLOOKUP($K52,'[1]Puma April'!$A:$O,6,FALSE)),"0",VLOOKUP($K52,'[1]Puma April'!$A:$O,6,FALSE))</f>
        <v>85.23</v>
      </c>
      <c r="J52" s="31">
        <f ca="1">IF(ISNA(VLOOKUP($K52,'[1]Puma April'!$A:$O,3,FALSE)),"0",VLOOKUP($K52,'[1]Puma April'!$A:$O,3,FALSE))</f>
        <v>43.33</v>
      </c>
      <c r="K52" s="31">
        <f ca="1">IF(ISNA(VLOOKUP($K52,'[1]Puma May'!$A:$O,6,FALSE)),"0",VLOOKUP($K52,'[1]Puma May'!$A:$O,6,FALSE))</f>
        <v>164.15</v>
      </c>
      <c r="L52" s="31">
        <f ca="1">IF(ISNA(VLOOKUP($K52,'[1]Puma May'!$A:$O,3,FALSE)),"0",VLOOKUP($K52,'[1]Puma May'!$A:$O,3,FALSE))</f>
        <v>79.489999999999995</v>
      </c>
      <c r="M52" s="31">
        <f ca="1">IF(ISNA(VLOOKUP($K52,'[1]Puma June'!$A:$O,6,FALSE)),"0",VLOOKUP($K52,'[1]Puma June'!$A:$O,6,FALSE))</f>
        <v>294.14999999999998</v>
      </c>
      <c r="N52" s="31">
        <f ca="1">IF(ISNA(VLOOKUP($K52,'[1]Puma June'!$A:$O,3,FALSE)),"0",VLOOKUP($K52,'[1]Puma June'!$A:$O,3,FALSE))</f>
        <v>127.19</v>
      </c>
      <c r="O52" s="31">
        <f ca="1">IF(ISNA(VLOOKUP($K52,'[1]Puma July'!$A:$O,6,FALSE)),"0",VLOOKUP($K52,'[1]Puma July'!$A:$O,6,FALSE))</f>
        <v>342.41</v>
      </c>
      <c r="P52" s="31">
        <f ca="1">IF(ISNA(VLOOKUP($K52,'[1]Puma July'!$A:$O,3,FALSE)),"0",VLOOKUP($K52,'[1]Puma July'!$A:$O,3,FALSE))</f>
        <v>152.05000000000001</v>
      </c>
      <c r="Q52" s="31">
        <f ca="1">IF(ISNA(VLOOKUP($K52,'[1]Puma Aug'!$A:$O,6,FALSE)),"0",VLOOKUP($K52,'[1]Puma Aug'!$A:$O,6,FALSE))</f>
        <v>169.02</v>
      </c>
      <c r="R52" s="31">
        <f ca="1">IF(ISNA(VLOOKUP($K52,'[1]Puma Aug'!$A:$O,3,FALSE)),"0",VLOOKUP($K52,'[1]Puma Aug'!$A:$O,3,FALSE))</f>
        <v>86.02</v>
      </c>
      <c r="S52" s="31">
        <f ca="1">IF(ISNA(VLOOKUP($K52,'[1]Puma Sep'!$A:$O,6,FALSE)),"0",VLOOKUP($K52,'[1]Puma Sep'!$A:$O,6,FALSE))</f>
        <v>113.11</v>
      </c>
      <c r="T52" s="31">
        <f ca="1">IF(ISNA(VLOOKUP($K52,'[1]Puma Sep'!$A:$O,3,FALSE)),"0",VLOOKUP($K52,'[1]Puma Sep'!$A:$O,3,FALSE))</f>
        <v>57.48</v>
      </c>
      <c r="U52" s="31">
        <f ca="1">IF(ISNA(VLOOKUP($K52,'[1]Puma Oct'!$A:$O,6,FALSE)),"0",VLOOKUP($K52,'[1]Puma Oct'!$A:$O,6,FALSE))</f>
        <v>496.21</v>
      </c>
      <c r="V52" s="31">
        <f ca="1">IF(ISNA(VLOOKUP($K52,'[1]Puma Oct'!$A:$O,3,FALSE)),"0",VLOOKUP($K52,'[1]Puma Oct'!$A:$O,3,FALSE))</f>
        <v>217.5</v>
      </c>
      <c r="W52" s="28">
        <f ca="1">IF(ISNA(VLOOKUP($K52,'[1]Puma Nov'!$A:$O,6,FALSE)),"0",VLOOKUP($K52,'[1]Puma Nov'!$A:$O,6,FALSE))</f>
        <v>381.3</v>
      </c>
      <c r="X52" s="28">
        <f ca="1">IF(ISNA(VLOOKUP($K52,'[1]Puma Nov'!$A:$O,3,FALSE)),"0",VLOOKUP($K52,'[1]Puma Nov'!$A:$O,3,FALSE))</f>
        <v>162.96</v>
      </c>
      <c r="Y52" s="28">
        <f ca="1">IF(ISNA(VLOOKUP($K52,'[1]Puma Dec'!$A:$O,6,FALSE)),"0",VLOOKUP($K52,'[1]Puma Dec'!$A:$O,6,FALSE))</f>
        <v>88.65</v>
      </c>
      <c r="Z52" s="28">
        <f ca="1">IF(ISNA(VLOOKUP($K52,'[1]Puma Dec'!$A:$O,3,FALSE)),"0",VLOOKUP($K52,'[1]Puma Dec'!$A:$O,3,FALSE))</f>
        <v>45.07</v>
      </c>
    </row>
    <row r="53" spans="1:26" x14ac:dyDescent="0.3">
      <c r="A53" s="17" t="s">
        <v>189</v>
      </c>
      <c r="B53" s="18" t="s">
        <v>29</v>
      </c>
      <c r="C53" s="31">
        <f ca="1">IF(ISNA(VLOOKUP($K53,'[1]Puma Jan'!$A:$O,6,FALSE)),"0",VLOOKUP($K53,'[1]Puma Jan'!$A:$O,6,FALSE))</f>
        <v>66.069999999999993</v>
      </c>
      <c r="D53" s="31">
        <f ca="1">IF(ISNA(VLOOKUP($K53,'[1]Puma Jan'!$A:$O,3,FALSE)),"0",VLOOKUP($K53,'[1]Puma Jan'!$A:$O,3,FALSE))</f>
        <v>31.81</v>
      </c>
      <c r="E53" s="31">
        <f ca="1">IF(ISNA(VLOOKUP($K53,'[1]Puma Feb'!$A:$O,6,FALSE)),"0",VLOOKUP($K53,'[1]Puma Feb'!$A:$O,6,FALSE))</f>
        <v>136.29</v>
      </c>
      <c r="F53" s="31">
        <f ca="1">IF(ISNA(VLOOKUP($K53,'[1]Puma Feb'!$A:$O,3,FALSE)),"0",VLOOKUP($K53,'[1]Puma Feb'!$A:$O,3,FALSE))</f>
        <v>73.22</v>
      </c>
      <c r="G53" s="31">
        <f ca="1">IF(ISNA(VLOOKUP($K53,'[1]Puma March'!$A:$O,6,FALSE)),"0",VLOOKUP($K53,'[1]Puma March'!$A:$O,6,FALSE))</f>
        <v>267.33999999999997</v>
      </c>
      <c r="H53" s="31">
        <f ca="1">IF(ISNA(VLOOKUP($K53,'[1]Puma March'!$A:$O,3,FALSE)),"0",VLOOKUP($K53,'[1]Puma March'!$A:$O,3,FALSE))</f>
        <v>132.22</v>
      </c>
      <c r="I53" s="31">
        <f ca="1">IF(ISNA(VLOOKUP($K53,'[1]Puma April'!$A:$O,6,FALSE)),"0",VLOOKUP($K53,'[1]Puma April'!$A:$O,6,FALSE))</f>
        <v>42.84</v>
      </c>
      <c r="J53" s="31">
        <f ca="1">IF(ISNA(VLOOKUP($K53,'[1]Puma April'!$A:$O,3,FALSE)),"0",VLOOKUP($K53,'[1]Puma April'!$A:$O,3,FALSE))</f>
        <v>24.38</v>
      </c>
      <c r="K53" s="31">
        <f ca="1">IF(ISNA(VLOOKUP($K53,'[1]Puma May'!$A:$O,6,FALSE)),"0",VLOOKUP($K53,'[1]Puma May'!$A:$O,6,FALSE))</f>
        <v>211.26</v>
      </c>
      <c r="L53" s="31">
        <f ca="1">IF(ISNA(VLOOKUP($K53,'[1]Puma May'!$A:$O,3,FALSE)),"0",VLOOKUP($K53,'[1]Puma May'!$A:$O,3,FALSE))</f>
        <v>108.74</v>
      </c>
      <c r="M53" s="31">
        <f ca="1">IF(ISNA(VLOOKUP($K53,'[1]Puma June'!$A:$O,6,FALSE)),"0",VLOOKUP($K53,'[1]Puma June'!$A:$O,6,FALSE))</f>
        <v>419.52</v>
      </c>
      <c r="N53" s="31">
        <f ca="1">IF(ISNA(VLOOKUP($K53,'[1]Puma June'!$A:$O,3,FALSE)),"0",VLOOKUP($K53,'[1]Puma June'!$A:$O,3,FALSE))</f>
        <v>196.75</v>
      </c>
      <c r="O53" s="31">
        <f ca="1">IF(ISNA(VLOOKUP($K53,'[1]Puma July'!$A:$O,6,FALSE)),"0",VLOOKUP($K53,'[1]Puma July'!$A:$O,6,FALSE))</f>
        <v>467.43</v>
      </c>
      <c r="P53" s="31">
        <f ca="1">IF(ISNA(VLOOKUP($K53,'[1]Puma July'!$A:$O,3,FALSE)),"0",VLOOKUP($K53,'[1]Puma July'!$A:$O,3,FALSE))</f>
        <v>232.23</v>
      </c>
      <c r="Q53" s="31">
        <f ca="1">IF(ISNA(VLOOKUP($K53,'[1]Puma Aug'!$A:$O,6,FALSE)),"0",VLOOKUP($K53,'[1]Puma Aug'!$A:$O,6,FALSE))</f>
        <v>261.63</v>
      </c>
      <c r="R53" s="31">
        <f ca="1">IF(ISNA(VLOOKUP($K53,'[1]Puma Aug'!$A:$O,3,FALSE)),"0",VLOOKUP($K53,'[1]Puma Aug'!$A:$O,3,FALSE))</f>
        <v>152.52000000000001</v>
      </c>
      <c r="S53" s="31">
        <f ca="1">IF(ISNA(VLOOKUP($K53,'[1]Puma Sep'!$A:$O,6,FALSE)),"0",VLOOKUP($K53,'[1]Puma Sep'!$A:$O,6,FALSE))</f>
        <v>457.19</v>
      </c>
      <c r="T53" s="31">
        <f ca="1">IF(ISNA(VLOOKUP($K53,'[1]Puma Sep'!$A:$O,3,FALSE)),"0",VLOOKUP($K53,'[1]Puma Sep'!$A:$O,3,FALSE))</f>
        <v>256.08999999999997</v>
      </c>
      <c r="U53" s="31">
        <f ca="1">IF(ISNA(VLOOKUP($K53,'[1]Puma Oct'!$A:$O,6,FALSE)),"0",VLOOKUP($K53,'[1]Puma Oct'!$A:$O,6,FALSE))</f>
        <v>141.24</v>
      </c>
      <c r="V53" s="31">
        <f ca="1">IF(ISNA(VLOOKUP($K53,'[1]Puma Oct'!$A:$O,3,FALSE)),"0",VLOOKUP($K53,'[1]Puma Oct'!$A:$O,3,FALSE))</f>
        <v>77.13</v>
      </c>
      <c r="W53" s="28">
        <f ca="1">IF(ISNA(VLOOKUP($K53,'[1]Puma Nov'!$A:$O,6,FALSE)),"0",VLOOKUP($K53,'[1]Puma Nov'!$A:$O,6,FALSE))</f>
        <v>359.43</v>
      </c>
      <c r="X53" s="28">
        <f ca="1">IF(ISNA(VLOOKUP($K53,'[1]Puma Nov'!$A:$O,3,FALSE)),"0",VLOOKUP($K53,'[1]Puma Nov'!$A:$O,3,FALSE))</f>
        <v>183.9</v>
      </c>
      <c r="Y53" s="28">
        <f ca="1">IF(ISNA(VLOOKUP($K53,'[1]Puma Dec'!$A:$O,6,FALSE)),"0",VLOOKUP($K53,'[1]Puma Dec'!$A:$O,6,FALSE))</f>
        <v>63.61</v>
      </c>
      <c r="Z53" s="28">
        <f ca="1">IF(ISNA(VLOOKUP($K53,'[1]Puma Dec'!$A:$O,3,FALSE)),"0",VLOOKUP($K53,'[1]Puma Dec'!$A:$O,3,FALSE))</f>
        <v>34.44</v>
      </c>
    </row>
    <row r="54" spans="1:26" x14ac:dyDescent="0.3">
      <c r="A54" s="6" t="s">
        <v>172</v>
      </c>
      <c r="B54" s="7" t="s">
        <v>49</v>
      </c>
      <c r="C54" s="31">
        <f ca="1">IF(ISNA(VLOOKUP($K54,'[1]Puma Jan'!$A:$O,6,FALSE)),"0",VLOOKUP($K54,'[1]Puma Jan'!$A:$O,6,FALSE))</f>
        <v>88.42</v>
      </c>
      <c r="D54" s="31">
        <f ca="1">IF(ISNA(VLOOKUP($K54,'[1]Puma Jan'!$A:$O,3,FALSE)),"0",VLOOKUP($K54,'[1]Puma Jan'!$A:$O,3,FALSE))</f>
        <v>53.04</v>
      </c>
      <c r="E54" s="31">
        <f ca="1">IF(ISNA(VLOOKUP($K54,'[1]Puma Feb'!$A:$O,6,FALSE)),"0",VLOOKUP($K54,'[1]Puma Feb'!$A:$O,6,FALSE))</f>
        <v>200.98</v>
      </c>
      <c r="F54" s="31">
        <f ca="1">IF(ISNA(VLOOKUP($K54,'[1]Puma Feb'!$A:$O,3,FALSE)),"0",VLOOKUP($K54,'[1]Puma Feb'!$A:$O,3,FALSE))</f>
        <v>115.84</v>
      </c>
      <c r="G54" s="31">
        <f ca="1">IF(ISNA(VLOOKUP($K54,'[1]Puma March'!$A:$O,6,FALSE)),"0",VLOOKUP($K54,'[1]Puma March'!$A:$O,6,FALSE))</f>
        <v>387.35</v>
      </c>
      <c r="H54" s="31">
        <f ca="1">IF(ISNA(VLOOKUP($K54,'[1]Puma March'!$A:$O,3,FALSE)),"0",VLOOKUP($K54,'[1]Puma March'!$A:$O,3,FALSE))</f>
        <v>190.87</v>
      </c>
      <c r="I54" s="31">
        <f ca="1">IF(ISNA(VLOOKUP($K54,'[1]Puma April'!$A:$O,6,FALSE)),"0",VLOOKUP($K54,'[1]Puma April'!$A:$O,6,FALSE))</f>
        <v>433.32</v>
      </c>
      <c r="J54" s="31">
        <f ca="1">IF(ISNA(VLOOKUP($K54,'[1]Puma April'!$A:$O,3,FALSE)),"0",VLOOKUP($K54,'[1]Puma April'!$A:$O,3,FALSE))</f>
        <v>221.96</v>
      </c>
      <c r="K54" s="31">
        <f ca="1">IF(ISNA(VLOOKUP($K54,'[1]Puma May'!$A:$O,6,FALSE)),"0",VLOOKUP($K54,'[1]Puma May'!$A:$O,6,FALSE))</f>
        <v>312.82</v>
      </c>
      <c r="L54" s="31">
        <f ca="1">IF(ISNA(VLOOKUP($K54,'[1]Puma May'!$A:$O,3,FALSE)),"0",VLOOKUP($K54,'[1]Puma May'!$A:$O,3,FALSE))</f>
        <v>154.13999999999999</v>
      </c>
      <c r="M54" s="31">
        <f ca="1">IF(ISNA(VLOOKUP($K54,'[1]Puma June'!$A:$O,6,FALSE)),"0",VLOOKUP($K54,'[1]Puma June'!$A:$O,6,FALSE))</f>
        <v>466.2</v>
      </c>
      <c r="N54" s="31">
        <f ca="1">IF(ISNA(VLOOKUP($K54,'[1]Puma June'!$A:$O,3,FALSE)),"0",VLOOKUP($K54,'[1]Puma June'!$A:$O,3,FALSE))</f>
        <v>215.75</v>
      </c>
      <c r="O54" s="31">
        <f ca="1">IF(ISNA(VLOOKUP($K54,'[1]Puma July'!$A:$O,6,FALSE)),"0",VLOOKUP($K54,'[1]Puma July'!$A:$O,6,FALSE))</f>
        <v>511.06</v>
      </c>
      <c r="P54" s="31">
        <f ca="1">IF(ISNA(VLOOKUP($K54,'[1]Puma July'!$A:$O,3,FALSE)),"0",VLOOKUP($K54,'[1]Puma July'!$A:$O,3,FALSE))</f>
        <v>221.23</v>
      </c>
      <c r="Q54" s="31">
        <f ca="1">IF(ISNA(VLOOKUP($K54,'[1]Puma Aug'!$A:$O,6,FALSE)),"0",VLOOKUP($K54,'[1]Puma Aug'!$A:$O,6,FALSE))</f>
        <v>128.63999999999999</v>
      </c>
      <c r="R54" s="31">
        <f ca="1">IF(ISNA(VLOOKUP($K54,'[1]Puma Aug'!$A:$O,3,FALSE)),"0",VLOOKUP($K54,'[1]Puma Aug'!$A:$O,3,FALSE))</f>
        <v>63.31</v>
      </c>
      <c r="S54" s="31">
        <f ca="1">IF(ISNA(VLOOKUP($K54,'[1]Puma Sep'!$A:$O,6,FALSE)),"0",VLOOKUP($K54,'[1]Puma Sep'!$A:$O,6,FALSE))</f>
        <v>547.27</v>
      </c>
      <c r="T54" s="31">
        <f ca="1">IF(ISNA(VLOOKUP($K54,'[1]Puma Sep'!$A:$O,3,FALSE)),"0",VLOOKUP($K54,'[1]Puma Sep'!$A:$O,3,FALSE))</f>
        <v>271.52</v>
      </c>
      <c r="U54" s="31">
        <f ca="1">IF(ISNA(VLOOKUP($K54,'[1]Puma Oct'!$A:$O,6,FALSE)),"0",VLOOKUP($K54,'[1]Puma Oct'!$A:$O,6,FALSE))</f>
        <v>270.49</v>
      </c>
      <c r="V54" s="31">
        <f ca="1">IF(ISNA(VLOOKUP($K54,'[1]Puma Oct'!$A:$O,3,FALSE)),"0",VLOOKUP($K54,'[1]Puma Oct'!$A:$O,3,FALSE))</f>
        <v>119.78</v>
      </c>
      <c r="W54" s="28">
        <f ca="1">IF(ISNA(VLOOKUP($K54,'[1]Puma Nov'!$A:$O,6,FALSE)),"0",VLOOKUP($K54,'[1]Puma Nov'!$A:$O,6,FALSE))</f>
        <v>676.94</v>
      </c>
      <c r="X54" s="28">
        <f ca="1">IF(ISNA(VLOOKUP($K54,'[1]Puma Nov'!$A:$O,3,FALSE)),"0",VLOOKUP($K54,'[1]Puma Nov'!$A:$O,3,FALSE))</f>
        <v>292.19</v>
      </c>
      <c r="Y54" s="28">
        <f ca="1">IF(ISNA(VLOOKUP($K54,'[1]Puma Dec'!$A:$O,6,FALSE)),"0",VLOOKUP($K54,'[1]Puma Dec'!$A:$O,6,FALSE))</f>
        <v>279.23</v>
      </c>
      <c r="Z54" s="28">
        <f ca="1">IF(ISNA(VLOOKUP($K54,'[1]Puma Dec'!$A:$O,3,FALSE)),"0",VLOOKUP($K54,'[1]Puma Dec'!$A:$O,3,FALSE))</f>
        <v>140</v>
      </c>
    </row>
    <row r="55" spans="1:26" x14ac:dyDescent="0.3">
      <c r="A55" s="6" t="s">
        <v>190</v>
      </c>
      <c r="B55" s="7" t="s">
        <v>51</v>
      </c>
      <c r="C55" s="31">
        <f ca="1">IF(ISNA(VLOOKUP($K55,'[1]Puma Jan'!$A:$O,6,FALSE)),"0",VLOOKUP($K55,'[1]Puma Jan'!$A:$O,6,FALSE))</f>
        <v>537.73</v>
      </c>
      <c r="D55" s="31">
        <f ca="1">IF(ISNA(VLOOKUP($K55,'[1]Puma Jan'!$A:$O,3,FALSE)),"0",VLOOKUP($K55,'[1]Puma Jan'!$A:$O,3,FALSE))</f>
        <v>316.2</v>
      </c>
      <c r="E55" s="31">
        <f ca="1">IF(ISNA(VLOOKUP($K55,'[1]Puma Feb'!$A:$O,6,FALSE)),"0",VLOOKUP($K55,'[1]Puma Feb'!$A:$O,6,FALSE))</f>
        <v>702.1</v>
      </c>
      <c r="F55" s="31">
        <f ca="1">IF(ISNA(VLOOKUP($K55,'[1]Puma Feb'!$A:$O,3,FALSE)),"0",VLOOKUP($K55,'[1]Puma Feb'!$A:$O,3,FALSE))</f>
        <v>397.57</v>
      </c>
      <c r="G55" s="31">
        <f ca="1">IF(ISNA(VLOOKUP($K55,'[1]Puma March'!$A:$O,6,FALSE)),"0",VLOOKUP($K55,'[1]Puma March'!$A:$O,6,FALSE))</f>
        <v>1021.46</v>
      </c>
      <c r="H55" s="31">
        <f ca="1">IF(ISNA(VLOOKUP($K55,'[1]Puma March'!$A:$O,3,FALSE)),"0",VLOOKUP($K55,'[1]Puma March'!$A:$O,3,FALSE))</f>
        <v>472.45</v>
      </c>
      <c r="I55" s="31">
        <f ca="1">IF(ISNA(VLOOKUP($K55,'[1]Puma April'!$A:$O,6,FALSE)),"0",VLOOKUP($K55,'[1]Puma April'!$A:$O,6,FALSE))</f>
        <v>626.28</v>
      </c>
      <c r="J55" s="31">
        <f ca="1">IF(ISNA(VLOOKUP($K55,'[1]Puma April'!$A:$O,3,FALSE)),"0",VLOOKUP($K55,'[1]Puma April'!$A:$O,3,FALSE))</f>
        <v>307.12</v>
      </c>
      <c r="K55" s="31">
        <f ca="1">IF(ISNA(VLOOKUP($K55,'[1]Puma May'!$A:$O,6,FALSE)),"0",VLOOKUP($K55,'[1]Puma May'!$A:$O,6,FALSE))</f>
        <v>798.23</v>
      </c>
      <c r="L55" s="31">
        <f ca="1">IF(ISNA(VLOOKUP($K55,'[1]Puma May'!$A:$O,3,FALSE)),"0",VLOOKUP($K55,'[1]Puma May'!$A:$O,3,FALSE))</f>
        <v>387.94</v>
      </c>
      <c r="M55" s="31">
        <f ca="1">IF(ISNA(VLOOKUP($K55,'[1]Puma June'!$A:$O,6,FALSE)),"0",VLOOKUP($K55,'[1]Puma June'!$A:$O,6,FALSE))</f>
        <v>382.92</v>
      </c>
      <c r="N55" s="31">
        <f ca="1">IF(ISNA(VLOOKUP($K55,'[1]Puma June'!$A:$O,3,FALSE)),"0",VLOOKUP($K55,'[1]Puma June'!$A:$O,3,FALSE))</f>
        <v>175.73</v>
      </c>
      <c r="O55" s="31">
        <f ca="1">IF(ISNA(VLOOKUP($K55,'[1]Puma July'!$A:$O,6,FALSE)),"0",VLOOKUP($K55,'[1]Puma July'!$A:$O,6,FALSE))</f>
        <v>921.41</v>
      </c>
      <c r="P55" s="31">
        <f ca="1">IF(ISNA(VLOOKUP($K55,'[1]Puma July'!$A:$O,3,FALSE)),"0",VLOOKUP($K55,'[1]Puma July'!$A:$O,3,FALSE))</f>
        <v>391.75</v>
      </c>
      <c r="Q55" s="31">
        <f ca="1">IF(ISNA(VLOOKUP($K55,'[1]Puma Aug'!$A:$O,6,FALSE)),"0",VLOOKUP($K55,'[1]Puma Aug'!$A:$O,6,FALSE))</f>
        <v>363.21</v>
      </c>
      <c r="R55" s="31">
        <f ca="1">IF(ISNA(VLOOKUP($K55,'[1]Puma Aug'!$A:$O,3,FALSE)),"0",VLOOKUP($K55,'[1]Puma Aug'!$A:$O,3,FALSE))</f>
        <v>180.53</v>
      </c>
      <c r="S55" s="31">
        <f ca="1">IF(ISNA(VLOOKUP($K55,'[1]Puma Sep'!$A:$O,6,FALSE)),"0",VLOOKUP($K55,'[1]Puma Sep'!$A:$O,6,FALSE))</f>
        <v>182.75</v>
      </c>
      <c r="T55" s="31">
        <f ca="1">IF(ISNA(VLOOKUP($K55,'[1]Puma Sep'!$A:$O,3,FALSE)),"0",VLOOKUP($K55,'[1]Puma Sep'!$A:$O,3,FALSE))</f>
        <v>92.91</v>
      </c>
      <c r="U55" s="31">
        <f ca="1">IF(ISNA(VLOOKUP($K55,'[1]Puma Oct'!$A:$O,6,FALSE)),"0",VLOOKUP($K55,'[1]Puma Oct'!$A:$O,6,FALSE))</f>
        <v>548.21</v>
      </c>
      <c r="V55" s="31">
        <f ca="1">IF(ISNA(VLOOKUP($K55,'[1]Puma Oct'!$A:$O,3,FALSE)),"0",VLOOKUP($K55,'[1]Puma Oct'!$A:$O,3,FALSE))</f>
        <v>245.5</v>
      </c>
      <c r="W55" s="28">
        <f ca="1">IF(ISNA(VLOOKUP($K55,'[1]Puma Nov'!$A:$O,6,FALSE)),"0",VLOOKUP($K55,'[1]Puma Nov'!$A:$O,6,FALSE))</f>
        <v>626.72</v>
      </c>
      <c r="X55" s="28">
        <f ca="1">IF(ISNA(VLOOKUP($K55,'[1]Puma Nov'!$A:$O,3,FALSE)),"0",VLOOKUP($K55,'[1]Puma Nov'!$A:$O,3,FALSE))</f>
        <v>274.19</v>
      </c>
      <c r="Y55" s="28">
        <f ca="1">IF(ISNA(VLOOKUP($K55,'[1]Puma Dec'!$A:$O,6,FALSE)),"0",VLOOKUP($K55,'[1]Puma Dec'!$A:$O,6,FALSE))</f>
        <v>376.9</v>
      </c>
      <c r="Z55" s="28">
        <f ca="1">IF(ISNA(VLOOKUP($K55,'[1]Puma Dec'!$A:$O,3,FALSE)),"0",VLOOKUP($K55,'[1]Puma Dec'!$A:$O,3,FALSE))</f>
        <v>183.28</v>
      </c>
    </row>
    <row r="56" spans="1:26" x14ac:dyDescent="0.3">
      <c r="A56" s="6" t="s">
        <v>191</v>
      </c>
      <c r="B56" s="20" t="s">
        <v>192</v>
      </c>
      <c r="C56" s="31">
        <f ca="1">IF(ISNA(VLOOKUP($K56,'[1]Puma Jan'!$A:$O,6,FALSE)),"0",VLOOKUP($K56,'[1]Puma Jan'!$A:$O,6,FALSE))</f>
        <v>782.68</v>
      </c>
      <c r="D56" s="31">
        <f ca="1">IF(ISNA(VLOOKUP($K56,'[1]Puma Jan'!$A:$O,3,FALSE)),"0",VLOOKUP($K56,'[1]Puma Jan'!$A:$O,3,FALSE))</f>
        <v>478.99</v>
      </c>
      <c r="E56" s="31" t="str">
        <f ca="1">IF(ISNA(VLOOKUP($K56,'[1]Puma Feb'!$A:$O,6,FALSE)),"0",VLOOKUP($K56,'[1]Puma Feb'!$A:$O,6,FALSE))</f>
        <v>0</v>
      </c>
      <c r="F56" s="31" t="str">
        <f ca="1">IF(ISNA(VLOOKUP($K56,'[1]Puma Feb'!$A:$O,3,FALSE)),"0",VLOOKUP($K56,'[1]Puma Feb'!$A:$O,3,FALSE))</f>
        <v>0</v>
      </c>
      <c r="G56" s="31" t="str">
        <f ca="1">IF(ISNA(VLOOKUP($K56,'[1]Puma March'!$A:$O,6,FALSE)),"0",VLOOKUP($K56,'[1]Puma March'!$A:$O,6,FALSE))</f>
        <v>0</v>
      </c>
      <c r="H56" s="31" t="str">
        <f ca="1">IF(ISNA(VLOOKUP($K56,'[1]Puma March'!$A:$O,3,FALSE)),"0",VLOOKUP($K56,'[1]Puma March'!$A:$O,3,FALSE))</f>
        <v>0</v>
      </c>
      <c r="I56" s="31" t="str">
        <f ca="1">IF(ISNA(VLOOKUP($K56,'[1]Puma April'!$A:$O,6,FALSE)),"0",VLOOKUP($K56,'[1]Puma April'!$A:$O,6,FALSE))</f>
        <v>0</v>
      </c>
      <c r="J56" s="31" t="str">
        <f ca="1">IF(ISNA(VLOOKUP($K56,'[1]Puma April'!$A:$O,3,FALSE)),"0",VLOOKUP($K56,'[1]Puma April'!$A:$O,3,FALSE))</f>
        <v>0</v>
      </c>
      <c r="K56" s="31" t="str">
        <f ca="1">IF(ISNA(VLOOKUP($K56,'[1]Puma May'!$A:$O,6,FALSE)),"0",VLOOKUP($K56,'[1]Puma May'!$A:$O,6,FALSE))</f>
        <v>0</v>
      </c>
      <c r="L56" s="31" t="str">
        <f ca="1">IF(ISNA(VLOOKUP($K56,'[1]Puma May'!$A:$O,3,FALSE)),"0",VLOOKUP($K56,'[1]Puma May'!$A:$O,3,FALSE))</f>
        <v>0</v>
      </c>
      <c r="M56" s="31" t="str">
        <f ca="1">IF(ISNA(VLOOKUP($K56,'[1]Puma June'!$A:$O,6,FALSE)),"0",VLOOKUP($K56,'[1]Puma June'!$A:$O,6,FALSE))</f>
        <v>0</v>
      </c>
      <c r="N56" s="31" t="str">
        <f ca="1">IF(ISNA(VLOOKUP($K56,'[1]Puma June'!$A:$O,3,FALSE)),"0",VLOOKUP($K56,'[1]Puma June'!$A:$O,3,FALSE))</f>
        <v>0</v>
      </c>
      <c r="O56" s="31" t="str">
        <f ca="1">IF(ISNA(VLOOKUP($K56,'[1]Puma July'!$A:$O,6,FALSE)),"0",VLOOKUP($K56,'[1]Puma July'!$A:$O,6,FALSE))</f>
        <v>0</v>
      </c>
      <c r="P56" s="31" t="str">
        <f ca="1">IF(ISNA(VLOOKUP($K56,'[1]Puma July'!$A:$O,3,FALSE)),"0",VLOOKUP($K56,'[1]Puma July'!$A:$O,3,FALSE))</f>
        <v>0</v>
      </c>
      <c r="Q56" s="31">
        <f ca="1">IF(ISNA(VLOOKUP($K56,'[1]Puma Aug'!$A:$O,6,FALSE)),"0",VLOOKUP($K56,'[1]Puma Aug'!$A:$O,6,FALSE))</f>
        <v>610.51</v>
      </c>
      <c r="R56" s="31">
        <f ca="1">IF(ISNA(VLOOKUP($K56,'[1]Puma Aug'!$A:$O,3,FALSE)),"0",VLOOKUP($K56,'[1]Puma Aug'!$A:$O,3,FALSE))</f>
        <v>317.22000000000003</v>
      </c>
      <c r="S56" s="31" t="str">
        <f ca="1">IF(ISNA(VLOOKUP($K56,'[1]Puma Sep'!$A:$O,6,FALSE)),"0",VLOOKUP($K56,'[1]Puma Sep'!$A:$O,6,FALSE))</f>
        <v>0</v>
      </c>
      <c r="T56" s="31" t="str">
        <f ca="1">IF(ISNA(VLOOKUP($K56,'[1]Puma Sep'!$A:$O,3,FALSE)),"0",VLOOKUP($K56,'[1]Puma Sep'!$A:$O,3,FALSE))</f>
        <v>0</v>
      </c>
      <c r="U56" s="31" t="str">
        <f ca="1">IF(ISNA(VLOOKUP($K56,'[1]Puma Oct'!$A:$O,6,FALSE)),"0",VLOOKUP($K56,'[1]Puma Oct'!$A:$O,6,FALSE))</f>
        <v>0</v>
      </c>
      <c r="V56" s="31" t="str">
        <f ca="1">IF(ISNA(VLOOKUP($K56,'[1]Puma Oct'!$A:$O,3,FALSE)),"0",VLOOKUP($K56,'[1]Puma Oct'!$A:$O,3,FALSE))</f>
        <v>0</v>
      </c>
      <c r="W56" s="28">
        <f ca="1">IF(ISNA(VLOOKUP($K56,'[1]Puma Nov'!$A:$O,6,FALSE)),"0",VLOOKUP($K56,'[1]Puma Nov'!$A:$O,6,FALSE))</f>
        <v>1140.5</v>
      </c>
      <c r="X56" s="28">
        <f ca="1">IF(ISNA(VLOOKUP($K56,'[1]Puma Nov'!$A:$O,3,FALSE)),"0",VLOOKUP($K56,'[1]Puma Nov'!$A:$O,3,FALSE))</f>
        <v>500</v>
      </c>
      <c r="Y56" s="28">
        <f ca="1">IF(ISNA(VLOOKUP($K56,'[1]Puma Dec'!$A:$O,6,FALSE)),"0",VLOOKUP($K56,'[1]Puma Dec'!$A:$O,6,FALSE))</f>
        <v>2906.51</v>
      </c>
      <c r="Z56" s="28">
        <f ca="1">IF(ISNA(VLOOKUP($K56,'[1]Puma Dec'!$A:$O,3,FALSE)),"0",VLOOKUP($K56,'[1]Puma Dec'!$A:$O,3,FALSE))</f>
        <v>1364.27</v>
      </c>
    </row>
    <row r="57" spans="1:26" x14ac:dyDescent="0.3">
      <c r="A57" s="17" t="s">
        <v>193</v>
      </c>
      <c r="B57" s="18" t="s">
        <v>94</v>
      </c>
      <c r="C57" s="31">
        <f ca="1">IF(ISNA(VLOOKUP($K57,'[1]Puma Jan'!$A:$O,6,FALSE)),"0",VLOOKUP($K57,'[1]Puma Jan'!$A:$O,6,FALSE))</f>
        <v>424.62</v>
      </c>
      <c r="D57" s="31">
        <f ca="1">IF(ISNA(VLOOKUP($K57,'[1]Puma Jan'!$A:$O,3,FALSE)),"0",VLOOKUP($K57,'[1]Puma Jan'!$A:$O,3,FALSE))</f>
        <v>241.98</v>
      </c>
      <c r="E57" s="31">
        <f ca="1">IF(ISNA(VLOOKUP($K57,'[1]Puma Feb'!$A:$O,6,FALSE)),"0",VLOOKUP($K57,'[1]Puma Feb'!$A:$O,6,FALSE))</f>
        <v>503.2</v>
      </c>
      <c r="F57" s="31">
        <f ca="1">IF(ISNA(VLOOKUP($K57,'[1]Puma Feb'!$A:$O,3,FALSE)),"0",VLOOKUP($K57,'[1]Puma Feb'!$A:$O,3,FALSE))</f>
        <v>279.7</v>
      </c>
      <c r="G57" s="31">
        <f ca="1">IF(ISNA(VLOOKUP($K57,'[1]Puma March'!$A:$O,6,FALSE)),"0",VLOOKUP($K57,'[1]Puma March'!$A:$O,6,FALSE))</f>
        <v>694.59</v>
      </c>
      <c r="H57" s="31">
        <f ca="1">IF(ISNA(VLOOKUP($K57,'[1]Puma March'!$A:$O,3,FALSE)),"0",VLOOKUP($K57,'[1]Puma March'!$A:$O,3,FALSE))</f>
        <v>314.81</v>
      </c>
      <c r="I57" s="31" t="str">
        <f ca="1">IF(ISNA(VLOOKUP($K57,'[1]Puma April'!$A:$O,6,FALSE)),"0",VLOOKUP($K57,'[1]Puma April'!$A:$O,6,FALSE))</f>
        <v>0</v>
      </c>
      <c r="J57" s="31" t="str">
        <f ca="1">IF(ISNA(VLOOKUP($K57,'[1]Puma April'!$A:$O,3,FALSE)),"0",VLOOKUP($K57,'[1]Puma April'!$A:$O,3,FALSE))</f>
        <v>0</v>
      </c>
      <c r="K57" s="31" t="str">
        <f ca="1">IF(ISNA(VLOOKUP($K57,'[1]Puma May'!$A:$O,6,FALSE)),"0",VLOOKUP($K57,'[1]Puma May'!$A:$O,6,FALSE))</f>
        <v>0</v>
      </c>
      <c r="L57" s="31" t="str">
        <f ca="1">IF(ISNA(VLOOKUP($K57,'[1]Puma May'!$A:$O,3,FALSE)),"0",VLOOKUP($K57,'[1]Puma May'!$A:$O,3,FALSE))</f>
        <v>0</v>
      </c>
      <c r="M57" s="31" t="str">
        <f ca="1">IF(ISNA(VLOOKUP($K57,'[1]Puma June'!$A:$O,6,FALSE)),"0",VLOOKUP($K57,'[1]Puma June'!$A:$O,6,FALSE))</f>
        <v>0</v>
      </c>
      <c r="N57" s="31" t="str">
        <f ca="1">IF(ISNA(VLOOKUP($K57,'[1]Puma June'!$A:$O,3,FALSE)),"0",VLOOKUP($K57,'[1]Puma June'!$A:$O,3,FALSE))</f>
        <v>0</v>
      </c>
      <c r="O57" s="31" t="str">
        <f ca="1">IF(ISNA(VLOOKUP($K57,'[1]Puma July'!$A:$O,6,FALSE)),"0",VLOOKUP($K57,'[1]Puma July'!$A:$O,6,FALSE))</f>
        <v>0</v>
      </c>
      <c r="P57" s="31" t="str">
        <f ca="1">IF(ISNA(VLOOKUP($K57,'[1]Puma July'!$A:$O,3,FALSE)),"0",VLOOKUP($K57,'[1]Puma July'!$A:$O,3,FALSE))</f>
        <v>0</v>
      </c>
      <c r="Q57" s="31" t="str">
        <f ca="1">IF(ISNA(VLOOKUP($K57,'[1]Puma Aug'!$A:$O,6,FALSE)),"0",VLOOKUP($K57,'[1]Puma Aug'!$A:$O,6,FALSE))</f>
        <v>0</v>
      </c>
      <c r="R57" s="31" t="str">
        <f ca="1">IF(ISNA(VLOOKUP($K57,'[1]Puma Aug'!$A:$O,3,FALSE)),"0",VLOOKUP($K57,'[1]Puma Aug'!$A:$O,3,FALSE))</f>
        <v>0</v>
      </c>
      <c r="S57" s="31" t="str">
        <f ca="1">IF(ISNA(VLOOKUP($K57,'[1]Puma Sep'!$A:$O,6,FALSE)),"0",VLOOKUP($K57,'[1]Puma Sep'!$A:$O,6,FALSE))</f>
        <v>0</v>
      </c>
      <c r="T57" s="31" t="str">
        <f ca="1">IF(ISNA(VLOOKUP($K57,'[1]Puma Sep'!$A:$O,3,FALSE)),"0",VLOOKUP($K57,'[1]Puma Sep'!$A:$O,3,FALSE))</f>
        <v>0</v>
      </c>
      <c r="U57" s="31" t="str">
        <f ca="1">IF(ISNA(VLOOKUP($K57,'[1]Puma Oct'!$A:$O,6,FALSE)),"0",VLOOKUP($K57,'[1]Puma Oct'!$A:$O,6,FALSE))</f>
        <v>0</v>
      </c>
      <c r="V57" s="31" t="str">
        <f ca="1">IF(ISNA(VLOOKUP($K57,'[1]Puma Oct'!$A:$O,3,FALSE)),"0",VLOOKUP($K57,'[1]Puma Oct'!$A:$O,3,FALSE))</f>
        <v>0</v>
      </c>
      <c r="W57" s="28" t="str">
        <f ca="1">IF(ISNA(VLOOKUP($K57,'[1]Puma Nov'!$A:$O,6,FALSE)),"0",VLOOKUP($K57,'[1]Puma Nov'!$A:$O,6,FALSE))</f>
        <v>0</v>
      </c>
      <c r="X57" s="28" t="str">
        <f ca="1">IF(ISNA(VLOOKUP($K57,'[1]Puma Nov'!$A:$O,3,FALSE)),"0",VLOOKUP($K57,'[1]Puma Nov'!$A:$O,3,FALSE))</f>
        <v>0</v>
      </c>
      <c r="Y57" s="28" t="str">
        <f ca="1">IF(ISNA(VLOOKUP($K57,'[1]Puma Dec'!$A:$O,6,FALSE)),"0",VLOOKUP($K57,'[1]Puma Dec'!$A:$O,6,FALSE))</f>
        <v>0</v>
      </c>
      <c r="Z57" s="28" t="str">
        <f ca="1">IF(ISNA(VLOOKUP($K57,'[1]Puma Dec'!$A:$O,3,FALSE)),"0",VLOOKUP($K57,'[1]Puma Dec'!$A:$O,3,FALSE))</f>
        <v>0</v>
      </c>
    </row>
    <row r="58" spans="1:26" x14ac:dyDescent="0.3">
      <c r="A58" s="4" t="s">
        <v>150</v>
      </c>
      <c r="B58" s="12" t="s">
        <v>194</v>
      </c>
      <c r="C58" s="31" t="str">
        <f ca="1">IF(ISNA(VLOOKUP($K58,'[1]Puma Jan'!$A:$O,6,FALSE)),"0",VLOOKUP($K58,'[1]Puma Jan'!$A:$O,6,FALSE))</f>
        <v>0</v>
      </c>
      <c r="D58" s="31" t="str">
        <f ca="1">IF(ISNA(VLOOKUP($K58,'[1]Puma Jan'!$A:$O,3,FALSE)),"0",VLOOKUP($K58,'[1]Puma Jan'!$A:$O,3,FALSE))</f>
        <v>0</v>
      </c>
      <c r="E58" s="31" t="str">
        <f ca="1">IF(ISNA(VLOOKUP($K58,'[1]Puma Feb'!$A:$O,6,FALSE)),"0",VLOOKUP($K58,'[1]Puma Feb'!$A:$O,6,FALSE))</f>
        <v>0</v>
      </c>
      <c r="F58" s="31" t="str">
        <f ca="1">IF(ISNA(VLOOKUP($K58,'[1]Puma Feb'!$A:$O,3,FALSE)),"0",VLOOKUP($K58,'[1]Puma Feb'!$A:$O,3,FALSE))</f>
        <v>0</v>
      </c>
      <c r="G58" s="31" t="str">
        <f ca="1">IF(ISNA(VLOOKUP($K58,'[1]Puma March'!$A:$O,6,FALSE)),"0",VLOOKUP($K58,'[1]Puma March'!$A:$O,6,FALSE))</f>
        <v>0</v>
      </c>
      <c r="H58" s="31" t="str">
        <f ca="1">IF(ISNA(VLOOKUP($K58,'[1]Puma March'!$A:$O,3,FALSE)),"0",VLOOKUP($K58,'[1]Puma March'!$A:$O,3,FALSE))</f>
        <v>0</v>
      </c>
      <c r="I58" s="31" t="str">
        <f ca="1">IF(ISNA(VLOOKUP($K58,'[1]Puma April'!$A:$O,6,FALSE)),"0",VLOOKUP($K58,'[1]Puma April'!$A:$O,6,FALSE))</f>
        <v>0</v>
      </c>
      <c r="J58" s="31" t="str">
        <f ca="1">IF(ISNA(VLOOKUP($K58,'[1]Puma April'!$A:$O,3,FALSE)),"0",VLOOKUP($K58,'[1]Puma April'!$A:$O,3,FALSE))</f>
        <v>0</v>
      </c>
      <c r="K58" s="31" t="str">
        <f ca="1">IF(ISNA(VLOOKUP($K58,'[1]Puma May'!$A:$O,6,FALSE)),"0",VLOOKUP($K58,'[1]Puma May'!$A:$O,6,FALSE))</f>
        <v>0</v>
      </c>
      <c r="L58" s="31" t="str">
        <f ca="1">IF(ISNA(VLOOKUP($K58,'[1]Puma May'!$A:$O,3,FALSE)),"0",VLOOKUP($K58,'[1]Puma May'!$A:$O,3,FALSE))</f>
        <v>0</v>
      </c>
      <c r="M58" s="31" t="str">
        <f ca="1">IF(ISNA(VLOOKUP($K58,'[1]Puma June'!$A:$O,6,FALSE)),"0",VLOOKUP($K58,'[1]Puma June'!$A:$O,6,FALSE))</f>
        <v>0</v>
      </c>
      <c r="N58" s="31" t="str">
        <f ca="1">IF(ISNA(VLOOKUP($K58,'[1]Puma June'!$A:$O,3,FALSE)),"0",VLOOKUP($K58,'[1]Puma June'!$A:$O,3,FALSE))</f>
        <v>0</v>
      </c>
      <c r="O58" s="31" t="str">
        <f ca="1">IF(ISNA(VLOOKUP($K58,'[1]Puma July'!$A:$O,6,FALSE)),"0",VLOOKUP($K58,'[1]Puma July'!$A:$O,6,FALSE))</f>
        <v>0</v>
      </c>
      <c r="P58" s="31" t="str">
        <f ca="1">IF(ISNA(VLOOKUP($K58,'[1]Puma July'!$A:$O,3,FALSE)),"0",VLOOKUP($K58,'[1]Puma July'!$A:$O,3,FALSE))</f>
        <v>0</v>
      </c>
      <c r="Q58" s="31" t="str">
        <f ca="1">IF(ISNA(VLOOKUP($K58,'[1]Puma Aug'!$A:$O,6,FALSE)),"0",VLOOKUP($K58,'[1]Puma Aug'!$A:$O,6,FALSE))</f>
        <v>0</v>
      </c>
      <c r="R58" s="31" t="str">
        <f ca="1">IF(ISNA(VLOOKUP($K58,'[1]Puma Aug'!$A:$O,3,FALSE)),"0",VLOOKUP($K58,'[1]Puma Aug'!$A:$O,3,FALSE))</f>
        <v>0</v>
      </c>
      <c r="S58" s="31" t="str">
        <f ca="1">IF(ISNA(VLOOKUP($K58,'[1]Puma Sep'!$A:$O,6,FALSE)),"0",VLOOKUP($K58,'[1]Puma Sep'!$A:$O,6,FALSE))</f>
        <v>0</v>
      </c>
      <c r="T58" s="31" t="str">
        <f ca="1">IF(ISNA(VLOOKUP($K58,'[1]Puma Sep'!$A:$O,3,FALSE)),"0",VLOOKUP($K58,'[1]Puma Sep'!$A:$O,3,FALSE))</f>
        <v>0</v>
      </c>
      <c r="U58" s="31" t="str">
        <f ca="1">IF(ISNA(VLOOKUP($K58,'[1]Puma Oct'!$A:$O,6,FALSE)),"0",VLOOKUP($K58,'[1]Puma Oct'!$A:$O,6,FALSE))</f>
        <v>0</v>
      </c>
      <c r="V58" s="31" t="str">
        <f ca="1">IF(ISNA(VLOOKUP($K58,'[1]Puma Oct'!$A:$O,3,FALSE)),"0",VLOOKUP($K58,'[1]Puma Oct'!$A:$O,3,FALSE))</f>
        <v>0</v>
      </c>
      <c r="W58" s="28" t="str">
        <f ca="1">IF(ISNA(VLOOKUP($K58,'[1]Puma Nov'!$A:$O,6,FALSE)),"0",VLOOKUP($K58,'[1]Puma Nov'!$A:$O,6,FALSE))</f>
        <v>0</v>
      </c>
      <c r="X58" s="28" t="str">
        <f ca="1">IF(ISNA(VLOOKUP($K58,'[1]Puma Nov'!$A:$O,3,FALSE)),"0",VLOOKUP($K58,'[1]Puma Nov'!$A:$O,3,FALSE))</f>
        <v>0</v>
      </c>
      <c r="Y58" s="28" t="str">
        <f ca="1">IF(ISNA(VLOOKUP($K58,'[1]Puma Dec'!$A:$O,6,FALSE)),"0",VLOOKUP($K58,'[1]Puma Dec'!$A:$O,6,FALSE))</f>
        <v>0</v>
      </c>
      <c r="Z58" s="28" t="str">
        <f ca="1">IF(ISNA(VLOOKUP($K58,'[1]Puma Dec'!$A:$O,3,FALSE)),"0",VLOOKUP($K58,'[1]Puma Dec'!$A:$O,3,FALSE))</f>
        <v>0</v>
      </c>
    </row>
    <row r="59" spans="1:26" x14ac:dyDescent="0.3">
      <c r="A59" s="4" t="s">
        <v>195</v>
      </c>
      <c r="B59" s="5" t="s">
        <v>25</v>
      </c>
      <c r="C59" s="31">
        <f ca="1">IF(ISNA(VLOOKUP($K59,'[1]Puma Jan'!$A:$O,6,FALSE)),"0",VLOOKUP($K59,'[1]Puma Jan'!$A:$O,6,FALSE))</f>
        <v>680.02</v>
      </c>
      <c r="D59" s="31">
        <f ca="1">IF(ISNA(VLOOKUP($K59,'[1]Puma Jan'!$A:$O,3,FALSE)),"0",VLOOKUP($K59,'[1]Puma Jan'!$A:$O,3,FALSE))</f>
        <v>403.29</v>
      </c>
      <c r="E59" s="31">
        <f ca="1">IF(ISNA(VLOOKUP($K59,'[1]Puma Feb'!$A:$O,6,FALSE)),"0",VLOOKUP($K59,'[1]Puma Feb'!$A:$O,6,FALSE))</f>
        <v>688.09</v>
      </c>
      <c r="F59" s="31">
        <f ca="1">IF(ISNA(VLOOKUP($K59,'[1]Puma Feb'!$A:$O,3,FALSE)),"0",VLOOKUP($K59,'[1]Puma Feb'!$A:$O,3,FALSE))</f>
        <v>378.74</v>
      </c>
      <c r="G59" s="31">
        <f ca="1">IF(ISNA(VLOOKUP($K59,'[1]Puma March'!$A:$O,6,FALSE)),"0",VLOOKUP($K59,'[1]Puma March'!$A:$O,6,FALSE))</f>
        <v>898.77</v>
      </c>
      <c r="H59" s="31">
        <f ca="1">IF(ISNA(VLOOKUP($K59,'[1]Puma March'!$A:$O,3,FALSE)),"0",VLOOKUP($K59,'[1]Puma March'!$A:$O,3,FALSE))</f>
        <v>436.96</v>
      </c>
      <c r="I59" s="31">
        <f ca="1">IF(ISNA(VLOOKUP($K59,'[1]Puma April'!$A:$O,6,FALSE)),"0",VLOOKUP($K59,'[1]Puma April'!$A:$O,6,FALSE))</f>
        <v>463.14</v>
      </c>
      <c r="J59" s="31">
        <f ca="1">IF(ISNA(VLOOKUP($K59,'[1]Puma April'!$A:$O,3,FALSE)),"0",VLOOKUP($K59,'[1]Puma April'!$A:$O,3,FALSE))</f>
        <v>218.62</v>
      </c>
      <c r="K59" s="31">
        <f ca="1">IF(ISNA(VLOOKUP($K59,'[1]Puma May'!$A:$O,6,FALSE)),"0",VLOOKUP($K59,'[1]Puma May'!$A:$O,6,FALSE))</f>
        <v>957.7</v>
      </c>
      <c r="L59" s="31">
        <f ca="1">IF(ISNA(VLOOKUP($K59,'[1]Puma May'!$A:$O,3,FALSE)),"0",VLOOKUP($K59,'[1]Puma May'!$A:$O,3,FALSE))</f>
        <v>463.52</v>
      </c>
      <c r="M59" s="31">
        <f ca="1">IF(ISNA(VLOOKUP($K59,'[1]Puma June'!$A:$O,6,FALSE)),"0",VLOOKUP($K59,'[1]Puma June'!$A:$O,6,FALSE))</f>
        <v>778.07</v>
      </c>
      <c r="N59" s="31">
        <f ca="1">IF(ISNA(VLOOKUP($K59,'[1]Puma June'!$A:$O,3,FALSE)),"0",VLOOKUP($K59,'[1]Puma June'!$A:$O,3,FALSE))</f>
        <v>355.72</v>
      </c>
      <c r="O59" s="31">
        <f ca="1">IF(ISNA(VLOOKUP($K59,'[1]Puma July'!$A:$O,6,FALSE)),"0",VLOOKUP($K59,'[1]Puma July'!$A:$O,6,FALSE))</f>
        <v>385.85</v>
      </c>
      <c r="P59" s="31">
        <f ca="1">IF(ISNA(VLOOKUP($K59,'[1]Puma July'!$A:$O,3,FALSE)),"0",VLOOKUP($K59,'[1]Puma July'!$A:$O,3,FALSE))</f>
        <v>175.37</v>
      </c>
      <c r="Q59" s="31">
        <f ca="1">IF(ISNA(VLOOKUP($K59,'[1]Puma Aug'!$A:$O,6,FALSE)),"0",VLOOKUP($K59,'[1]Puma Aug'!$A:$O,6,FALSE))</f>
        <v>294.86</v>
      </c>
      <c r="R59" s="31">
        <f ca="1">IF(ISNA(VLOOKUP($K59,'[1]Puma Aug'!$A:$O,3,FALSE)),"0",VLOOKUP($K59,'[1]Puma Aug'!$A:$O,3,FALSE))</f>
        <v>145.33000000000001</v>
      </c>
      <c r="S59" s="31">
        <f ca="1">IF(ISNA(VLOOKUP($K59,'[1]Puma Sep'!$A:$O,6,FALSE)),"0",VLOOKUP($K59,'[1]Puma Sep'!$A:$O,6,FALSE))</f>
        <v>329.39</v>
      </c>
      <c r="T59" s="31">
        <f ca="1">IF(ISNA(VLOOKUP($K59,'[1]Puma Sep'!$A:$O,3,FALSE)),"0",VLOOKUP($K59,'[1]Puma Sep'!$A:$O,3,FALSE))</f>
        <v>163.62</v>
      </c>
      <c r="U59" s="31" t="str">
        <f ca="1">IF(ISNA(VLOOKUP($K59,'[1]Puma Oct'!$A:$O,6,FALSE)),"0",VLOOKUP($K59,'[1]Puma Oct'!$A:$O,6,FALSE))</f>
        <v>0</v>
      </c>
      <c r="V59" s="31" t="str">
        <f ca="1">IF(ISNA(VLOOKUP($K59,'[1]Puma Oct'!$A:$O,3,FALSE)),"0",VLOOKUP($K59,'[1]Puma Oct'!$A:$O,3,FALSE))</f>
        <v>0</v>
      </c>
      <c r="W59" s="28" t="str">
        <f ca="1">IF(ISNA(VLOOKUP($K59,'[1]Puma Nov'!$A:$O,6,FALSE)),"0",VLOOKUP($K59,'[1]Puma Nov'!$A:$O,6,FALSE))</f>
        <v>0</v>
      </c>
      <c r="X59" s="28" t="str">
        <f ca="1">IF(ISNA(VLOOKUP($K59,'[1]Puma Nov'!$A:$O,3,FALSE)),"0",VLOOKUP($K59,'[1]Puma Nov'!$A:$O,3,FALSE))</f>
        <v>0</v>
      </c>
      <c r="Y59" s="28" t="str">
        <f ca="1">IF(ISNA(VLOOKUP($K59,'[1]Puma Dec'!$A:$O,6,FALSE)),"0",VLOOKUP($K59,'[1]Puma Dec'!$A:$O,6,FALSE))</f>
        <v>0</v>
      </c>
      <c r="Z59" s="28" t="str">
        <f ca="1">IF(ISNA(VLOOKUP($K59,'[1]Puma Dec'!$A:$O,3,FALSE)),"0",VLOOKUP($K59,'[1]Puma Dec'!$A:$O,3,FALSE))</f>
        <v>0</v>
      </c>
    </row>
    <row r="60" spans="1:26" x14ac:dyDescent="0.3">
      <c r="A60" s="4" t="s">
        <v>195</v>
      </c>
      <c r="B60" s="5" t="s">
        <v>25</v>
      </c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28" t="str">
        <f>IF(ISNA(VLOOKUP($K60,'[1]Puma Nov'!$A:$O,6,FALSE)),"0",VLOOKUP($K60,'[1]Puma Nov'!$A:$O,6,FALSE))</f>
        <v>0</v>
      </c>
      <c r="X60" s="28" t="str">
        <f>IF(ISNA(VLOOKUP($K60,'[1]Puma Nov'!$A:$O,3,FALSE)),"0",VLOOKUP($K60,'[1]Puma Nov'!$A:$O,3,FALSE))</f>
        <v>0</v>
      </c>
      <c r="Y60" s="28" t="str">
        <f>IF(ISNA(VLOOKUP($K60,'[1]Puma Dec'!$A:$O,6,FALSE)),"0",VLOOKUP($K60,'[1]Puma Dec'!$A:$O,6,FALSE))</f>
        <v>0</v>
      </c>
      <c r="Z60" s="28" t="str">
        <f>IF(ISNA(VLOOKUP($K60,'[1]Puma Dec'!$A:$O,3,FALSE)),"0",VLOOKUP($K60,'[1]Puma Dec'!$A:$O,3,FALSE))</f>
        <v>0</v>
      </c>
    </row>
    <row r="61" spans="1:26" x14ac:dyDescent="0.3">
      <c r="A61" s="6" t="s">
        <v>196</v>
      </c>
      <c r="B61" s="7" t="s">
        <v>197</v>
      </c>
      <c r="C61" s="31">
        <f ca="1">IF(ISNA(VLOOKUP($K61,'[1]Puma Jan'!$A:$O,6,FALSE)),"0",VLOOKUP($K61,'[1]Puma Jan'!$A:$O,6,FALSE))</f>
        <v>137.19</v>
      </c>
      <c r="D61" s="31">
        <f ca="1">IF(ISNA(VLOOKUP($K61,'[1]Puma Jan'!$A:$O,3,FALSE)),"0",VLOOKUP($K61,'[1]Puma Jan'!$A:$O,3,FALSE))</f>
        <v>71.760000000000005</v>
      </c>
      <c r="E61" s="31">
        <f ca="1">IF(ISNA(VLOOKUP($K61,'[1]Puma Feb'!$A:$O,6,FALSE)),"0",VLOOKUP($K61,'[1]Puma Feb'!$A:$O,6,FALSE))</f>
        <v>186.5</v>
      </c>
      <c r="F61" s="31">
        <f ca="1">IF(ISNA(VLOOKUP($K61,'[1]Puma Feb'!$A:$O,3,FALSE)),"0",VLOOKUP($K61,'[1]Puma Feb'!$A:$O,3,FALSE))</f>
        <v>101.35</v>
      </c>
      <c r="G61" s="31">
        <f ca="1">IF(ISNA(VLOOKUP($K61,'[1]Puma March'!$A:$O,6,FALSE)),"0",VLOOKUP($K61,'[1]Puma March'!$A:$O,6,FALSE))</f>
        <v>394.21</v>
      </c>
      <c r="H61" s="31">
        <f ca="1">IF(ISNA(VLOOKUP($K61,'[1]Puma March'!$A:$O,3,FALSE)),"0",VLOOKUP($K61,'[1]Puma March'!$A:$O,3,FALSE))</f>
        <v>199.64</v>
      </c>
      <c r="I61" s="31">
        <f ca="1">IF(ISNA(VLOOKUP($K61,'[1]Puma April'!$A:$O,6,FALSE)),"0",VLOOKUP($K61,'[1]Puma April'!$A:$O,6,FALSE))</f>
        <v>210.58</v>
      </c>
      <c r="J61" s="31">
        <f ca="1">IF(ISNA(VLOOKUP($K61,'[1]Puma April'!$A:$O,3,FALSE)),"0",VLOOKUP($K61,'[1]Puma April'!$A:$O,3,FALSE))</f>
        <v>120.02</v>
      </c>
      <c r="K61" s="31">
        <f ca="1">IF(ISNA(VLOOKUP($K61,'[1]Puma May'!$A:$O,6,FALSE)),"0",VLOOKUP($K61,'[1]Puma May'!$A:$O,6,FALSE))</f>
        <v>65.98</v>
      </c>
      <c r="L61" s="31">
        <f ca="1">IF(ISNA(VLOOKUP($K61,'[1]Puma May'!$A:$O,3,FALSE)),"0",VLOOKUP($K61,'[1]Puma May'!$A:$O,3,FALSE))</f>
        <v>30.33</v>
      </c>
      <c r="M61" s="31">
        <f ca="1">IF(ISNA(VLOOKUP($K61,'[1]Puma June'!$A:$O,6,FALSE)),"0",VLOOKUP($K61,'[1]Puma June'!$A:$O,6,FALSE))</f>
        <v>214.82</v>
      </c>
      <c r="N61" s="31">
        <f ca="1">IF(ISNA(VLOOKUP($K61,'[1]Puma June'!$A:$O,3,FALSE)),"0",VLOOKUP($K61,'[1]Puma June'!$A:$O,3,FALSE))</f>
        <v>107.7</v>
      </c>
      <c r="O61" s="31">
        <f ca="1">IF(ISNA(VLOOKUP($K61,'[1]Puma July'!$A:$O,6,FALSE)),"0",VLOOKUP($K61,'[1]Puma July'!$A:$O,6,FALSE))</f>
        <v>119.47</v>
      </c>
      <c r="P61" s="31">
        <f ca="1">IF(ISNA(VLOOKUP($K61,'[1]Puma July'!$A:$O,3,FALSE)),"0",VLOOKUP($K61,'[1]Puma July'!$A:$O,3,FALSE))</f>
        <v>62.43</v>
      </c>
      <c r="Q61" s="31">
        <f ca="1">IF(ISNA(VLOOKUP($K61,'[1]Puma Aug'!$A:$O,6,FALSE)),"0",VLOOKUP($K61,'[1]Puma Aug'!$A:$O,6,FALSE))</f>
        <v>271.83999999999997</v>
      </c>
      <c r="R61" s="31">
        <f ca="1">IF(ISNA(VLOOKUP($K61,'[1]Puma Aug'!$A:$O,3,FALSE)),"0",VLOOKUP($K61,'[1]Puma Aug'!$A:$O,3,FALSE))</f>
        <v>153.91999999999999</v>
      </c>
      <c r="S61" s="31">
        <f ca="1">IF(ISNA(VLOOKUP($K61,'[1]Puma Sep'!$A:$O,6,FALSE)),"0",VLOOKUP($K61,'[1]Puma Sep'!$A:$O,6,FALSE))</f>
        <v>404.27</v>
      </c>
      <c r="T61" s="31">
        <f ca="1">IF(ISNA(VLOOKUP($K61,'[1]Puma Sep'!$A:$O,3,FALSE)),"0",VLOOKUP($K61,'[1]Puma Sep'!$A:$O,3,FALSE))</f>
        <v>238.84</v>
      </c>
      <c r="U61" s="31">
        <f ca="1">IF(ISNA(VLOOKUP($K61,'[1]Puma Oct'!$A:$O,6,FALSE)),"0",VLOOKUP($K61,'[1]Puma Oct'!$A:$O,6,FALSE))</f>
        <v>471.85</v>
      </c>
      <c r="V61" s="31">
        <f ca="1">IF(ISNA(VLOOKUP($K61,'[1]Puma Oct'!$A:$O,3,FALSE)),"0",VLOOKUP($K61,'[1]Puma Oct'!$A:$O,3,FALSE))</f>
        <v>249.4</v>
      </c>
      <c r="W61" s="28">
        <f ca="1">IF(ISNA(VLOOKUP($K61,'[1]Puma Nov'!$A:$O,6,FALSE)),"0",VLOOKUP($K61,'[1]Puma Nov'!$A:$O,6,FALSE))</f>
        <v>352.29</v>
      </c>
      <c r="X61" s="28">
        <f ca="1">IF(ISNA(VLOOKUP($K61,'[1]Puma Nov'!$A:$O,3,FALSE)),"0",VLOOKUP($K61,'[1]Puma Nov'!$A:$O,3,FALSE))</f>
        <v>186.61</v>
      </c>
      <c r="Y61" s="28">
        <f ca="1">IF(ISNA(VLOOKUP($K61,'[1]Puma Dec'!$A:$O,6,FALSE)),"0",VLOOKUP($K61,'[1]Puma Dec'!$A:$O,6,FALSE))</f>
        <v>201.11</v>
      </c>
      <c r="Z61" s="28">
        <f ca="1">IF(ISNA(VLOOKUP($K61,'[1]Puma Dec'!$A:$O,3,FALSE)),"0",VLOOKUP($K61,'[1]Puma Dec'!$A:$O,3,FALSE))</f>
        <v>110.13</v>
      </c>
    </row>
    <row r="62" spans="1:26" x14ac:dyDescent="0.3">
      <c r="A62" s="4" t="s">
        <v>198</v>
      </c>
      <c r="B62" s="5" t="s">
        <v>199</v>
      </c>
      <c r="C62" s="31" t="str">
        <f ca="1">IF(ISNA(VLOOKUP($K62,'[1]Puma Jan'!$A:$O,6,FALSE)),"0",VLOOKUP($K62,'[1]Puma Jan'!$A:$O,6,FALSE))</f>
        <v>0</v>
      </c>
      <c r="D62" s="31" t="str">
        <f ca="1">IF(ISNA(VLOOKUP($K62,'[1]Puma Jan'!$A:$O,3,FALSE)),"0",VLOOKUP($K62,'[1]Puma Jan'!$A:$O,3,FALSE))</f>
        <v>0</v>
      </c>
      <c r="E62" s="31" t="str">
        <f ca="1">IF(ISNA(VLOOKUP($K62,'[1]Puma Feb'!$A:$O,6,FALSE)),"0",VLOOKUP($K62,'[1]Puma Feb'!$A:$O,6,FALSE))</f>
        <v>0</v>
      </c>
      <c r="F62" s="31" t="str">
        <f ca="1">IF(ISNA(VLOOKUP($K62,'[1]Puma Feb'!$A:$O,3,FALSE)),"0",VLOOKUP($K62,'[1]Puma Feb'!$A:$O,3,FALSE))</f>
        <v>0</v>
      </c>
      <c r="G62" s="31">
        <f ca="1">IF(ISNA(VLOOKUP($K62,'[1]Puma March'!$A:$O,6,FALSE)),"0",VLOOKUP($K62,'[1]Puma March'!$A:$O,6,FALSE))</f>
        <v>8</v>
      </c>
      <c r="H62" s="31">
        <f ca="1">IF(ISNA(VLOOKUP($K62,'[1]Puma March'!$A:$O,3,FALSE)),"0",VLOOKUP($K62,'[1]Puma March'!$A:$O,3,FALSE))</f>
        <v>0</v>
      </c>
      <c r="I62" s="31">
        <f ca="1">IF(ISNA(VLOOKUP($K62,'[1]Puma April'!$A:$O,6,FALSE)),"0",VLOOKUP($K62,'[1]Puma April'!$A:$O,6,FALSE))</f>
        <v>90.5</v>
      </c>
      <c r="J62" s="31">
        <f ca="1">IF(ISNA(VLOOKUP($K62,'[1]Puma April'!$A:$O,3,FALSE)),"0",VLOOKUP($K62,'[1]Puma April'!$A:$O,3,FALSE))</f>
        <v>45.02</v>
      </c>
      <c r="K62" s="31">
        <f ca="1">IF(ISNA(VLOOKUP($K62,'[1]Puma May'!$A:$O,6,FALSE)),"0",VLOOKUP($K62,'[1]Puma May'!$A:$O,6,FALSE))</f>
        <v>150.82</v>
      </c>
      <c r="L62" s="31">
        <f ca="1">IF(ISNA(VLOOKUP($K62,'[1]Puma May'!$A:$O,3,FALSE)),"0",VLOOKUP($K62,'[1]Puma May'!$A:$O,3,FALSE))</f>
        <v>41.83</v>
      </c>
      <c r="M62" s="31" t="str">
        <f ca="1">IF(ISNA(VLOOKUP($K62,'[1]Puma June'!$A:$O,6,FALSE)),"0",VLOOKUP($K62,'[1]Puma June'!$A:$O,6,FALSE))</f>
        <v>0</v>
      </c>
      <c r="N62" s="31" t="str">
        <f ca="1">IF(ISNA(VLOOKUP($K62,'[1]Puma June'!$A:$O,3,FALSE)),"0",VLOOKUP($K62,'[1]Puma June'!$A:$O,3,FALSE))</f>
        <v>0</v>
      </c>
      <c r="O62" s="31">
        <f ca="1">IF(ISNA(VLOOKUP($K62,'[1]Puma July'!$A:$O,6,FALSE)),"0",VLOOKUP($K62,'[1]Puma July'!$A:$O,6,FALSE))</f>
        <v>281.48</v>
      </c>
      <c r="P62" s="31">
        <f ca="1">IF(ISNA(VLOOKUP($K62,'[1]Puma July'!$A:$O,3,FALSE)),"0",VLOOKUP($K62,'[1]Puma July'!$A:$O,3,FALSE))</f>
        <v>127.99</v>
      </c>
      <c r="Q62" s="31">
        <f ca="1">IF(ISNA(VLOOKUP($K62,'[1]Puma Aug'!$A:$O,6,FALSE)),"0",VLOOKUP($K62,'[1]Puma Aug'!$A:$O,6,FALSE))</f>
        <v>123.37</v>
      </c>
      <c r="R62" s="31">
        <f ca="1">IF(ISNA(VLOOKUP($K62,'[1]Puma Aug'!$A:$O,3,FALSE)),"0",VLOOKUP($K62,'[1]Puma Aug'!$A:$O,3,FALSE))</f>
        <v>63.37</v>
      </c>
      <c r="S62" s="31">
        <f ca="1">IF(ISNA(VLOOKUP($K62,'[1]Puma Sep'!$A:$O,6,FALSE)),"0",VLOOKUP($K62,'[1]Puma Sep'!$A:$O,6,FALSE))</f>
        <v>87.36</v>
      </c>
      <c r="T62" s="31">
        <f ca="1">IF(ISNA(VLOOKUP($K62,'[1]Puma Sep'!$A:$O,3,FALSE)),"0",VLOOKUP($K62,'[1]Puma Sep'!$A:$O,3,FALSE))</f>
        <v>42.39</v>
      </c>
      <c r="U62" s="31" t="str">
        <f ca="1">IF(ISNA(VLOOKUP($K62,'[1]Puma Oct'!$A:$O,6,FALSE)),"0",VLOOKUP($K62,'[1]Puma Oct'!$A:$O,6,FALSE))</f>
        <v>0</v>
      </c>
      <c r="V62" s="31" t="str">
        <f ca="1">IF(ISNA(VLOOKUP($K62,'[1]Puma Oct'!$A:$O,3,FALSE)),"0",VLOOKUP($K62,'[1]Puma Oct'!$A:$O,3,FALSE))</f>
        <v>0</v>
      </c>
      <c r="W62" s="28" t="str">
        <f ca="1">IF(ISNA(VLOOKUP($K62,'[1]Puma Nov'!$A:$O,6,FALSE)),"0",VLOOKUP($K62,'[1]Puma Nov'!$A:$O,6,FALSE))</f>
        <v>0</v>
      </c>
      <c r="X62" s="28" t="str">
        <f ca="1">IF(ISNA(VLOOKUP($K62,'[1]Puma Nov'!$A:$O,3,FALSE)),"0",VLOOKUP($K62,'[1]Puma Nov'!$A:$O,3,FALSE))</f>
        <v>0</v>
      </c>
      <c r="Y62" s="28">
        <f ca="1">IF(ISNA(VLOOKUP($K62,'[1]Puma Dec'!$A:$O,6,FALSE)),"0",VLOOKUP($K62,'[1]Puma Dec'!$A:$O,6,FALSE))</f>
        <v>118.96</v>
      </c>
      <c r="Z62" s="28">
        <f ca="1">IF(ISNA(VLOOKUP($K62,'[1]Puma Dec'!$A:$O,3,FALSE)),"0",VLOOKUP($K62,'[1]Puma Dec'!$A:$O,3,FALSE))</f>
        <v>56.98</v>
      </c>
    </row>
    <row r="63" spans="1:26" x14ac:dyDescent="0.3">
      <c r="A63" s="4" t="s">
        <v>198</v>
      </c>
      <c r="B63" s="5" t="s">
        <v>199</v>
      </c>
      <c r="C63" s="31" t="str">
        <f ca="1">IF(ISNA(VLOOKUP($K63,'[1]Puma Jan'!$A:$O,6,FALSE)),"0",VLOOKUP($K63,'[1]Puma Jan'!$A:$O,6,FALSE))</f>
        <v>0</v>
      </c>
      <c r="D63" s="31" t="str">
        <f ca="1">IF(ISNA(VLOOKUP($K63,'[1]Puma Jan'!$A:$O,3,FALSE)),"0",VLOOKUP($K63,'[1]Puma Jan'!$A:$O,3,FALSE))</f>
        <v>0</v>
      </c>
      <c r="E63" s="31" t="str">
        <f ca="1">IF(ISNA(VLOOKUP($K63,'[1]Puma Feb'!$A:$O,6,FALSE)),"0",VLOOKUP($K63,'[1]Puma Feb'!$A:$O,6,FALSE))</f>
        <v>0</v>
      </c>
      <c r="F63" s="31" t="str">
        <f ca="1">IF(ISNA(VLOOKUP($K63,'[1]Puma Feb'!$A:$O,3,FALSE)),"0",VLOOKUP($K63,'[1]Puma Feb'!$A:$O,3,FALSE))</f>
        <v>0</v>
      </c>
      <c r="G63" s="31" t="str">
        <f ca="1">IF(ISNA(VLOOKUP($K63,'[1]Puma March'!$A:$O,6,FALSE)),"0",VLOOKUP($K63,'[1]Puma March'!$A:$O,6,FALSE))</f>
        <v>0</v>
      </c>
      <c r="H63" s="31" t="str">
        <f ca="1">IF(ISNA(VLOOKUP($K63,'[1]Puma March'!$A:$O,3,FALSE)),"0",VLOOKUP($K63,'[1]Puma March'!$A:$O,3,FALSE))</f>
        <v>0</v>
      </c>
      <c r="I63" s="31" t="str">
        <f ca="1">IF(ISNA(VLOOKUP($K63,'[1]Puma April'!$A:$O,6,FALSE)),"0",VLOOKUP($K63,'[1]Puma April'!$A:$O,6,FALSE))</f>
        <v>0</v>
      </c>
      <c r="J63" s="31" t="str">
        <f ca="1">IF(ISNA(VLOOKUP($K63,'[1]Puma April'!$A:$O,3,FALSE)),"0",VLOOKUP($K63,'[1]Puma April'!$A:$O,3,FALSE))</f>
        <v>0</v>
      </c>
      <c r="K63" s="31" t="str">
        <f ca="1">IF(ISNA(VLOOKUP($K63,'[1]Puma May'!$A:$O,6,FALSE)),"0",VLOOKUP($K63,'[1]Puma May'!$A:$O,6,FALSE))</f>
        <v>0</v>
      </c>
      <c r="L63" s="31" t="str">
        <f ca="1">IF(ISNA(VLOOKUP($K63,'[1]Puma May'!$A:$O,3,FALSE)),"0",VLOOKUP($K63,'[1]Puma May'!$A:$O,3,FALSE))</f>
        <v>0</v>
      </c>
      <c r="M63" s="31" t="str">
        <f ca="1">IF(ISNA(VLOOKUP($K63,'[1]Puma June'!$A:$O,6,FALSE)),"0",VLOOKUP($K63,'[1]Puma June'!$A:$O,6,FALSE))</f>
        <v>0</v>
      </c>
      <c r="N63" s="31" t="str">
        <f ca="1">IF(ISNA(VLOOKUP($K63,'[1]Puma June'!$A:$O,3,FALSE)),"0",VLOOKUP($K63,'[1]Puma June'!$A:$O,3,FALSE))</f>
        <v>0</v>
      </c>
      <c r="O63" s="31" t="str">
        <f ca="1">IF(ISNA(VLOOKUP($K63,'[1]Puma July'!$A:$O,6,FALSE)),"0",VLOOKUP($K63,'[1]Puma July'!$A:$O,6,FALSE))</f>
        <v>0</v>
      </c>
      <c r="P63" s="31" t="str">
        <f ca="1">IF(ISNA(VLOOKUP($K63,'[1]Puma July'!$A:$O,3,FALSE)),"0",VLOOKUP($K63,'[1]Puma July'!$A:$O,3,FALSE))</f>
        <v>0</v>
      </c>
      <c r="Q63" s="31" t="str">
        <f ca="1">IF(ISNA(VLOOKUP($K63,'[1]Puma Aug'!$A:$O,6,FALSE)),"0",VLOOKUP($K63,'[1]Puma Aug'!$A:$O,6,FALSE))</f>
        <v>0</v>
      </c>
      <c r="R63" s="31" t="str">
        <f ca="1">IF(ISNA(VLOOKUP($K63,'[1]Puma Aug'!$A:$O,3,FALSE)),"0",VLOOKUP($K63,'[1]Puma Aug'!$A:$O,3,FALSE))</f>
        <v>0</v>
      </c>
      <c r="S63" s="31" t="str">
        <f ca="1">IF(ISNA(VLOOKUP($K63,'[1]Puma Sep'!$A:$O,6,FALSE)),"0",VLOOKUP($K63,'[1]Puma Sep'!$A:$O,6,FALSE))</f>
        <v>0</v>
      </c>
      <c r="T63" s="31" t="str">
        <f ca="1">IF(ISNA(VLOOKUP($K63,'[1]Puma Sep'!$A:$O,3,FALSE)),"0",VLOOKUP($K63,'[1]Puma Sep'!$A:$O,3,FALSE))</f>
        <v>0</v>
      </c>
      <c r="U63" s="31" t="str">
        <f ca="1">IF(ISNA(VLOOKUP($K63,'[1]Puma Oct'!$A:$O,6,FALSE)),"0",VLOOKUP($K63,'[1]Puma Oct'!$A:$O,6,FALSE))</f>
        <v>0</v>
      </c>
      <c r="V63" s="31" t="str">
        <f ca="1">IF(ISNA(VLOOKUP($K63,'[1]Puma Oct'!$A:$O,3,FALSE)),"0",VLOOKUP($K63,'[1]Puma Oct'!$A:$O,3,FALSE))</f>
        <v>0</v>
      </c>
      <c r="W63" s="28" t="str">
        <f ca="1">IF(ISNA(VLOOKUP($K63,'[1]Puma Nov'!$A:$O,6,FALSE)),"0",VLOOKUP($K63,'[1]Puma Nov'!$A:$O,6,FALSE))</f>
        <v>0</v>
      </c>
      <c r="X63" s="28" t="str">
        <f ca="1">IF(ISNA(VLOOKUP($K63,'[1]Puma Nov'!$A:$O,3,FALSE)),"0",VLOOKUP($K63,'[1]Puma Nov'!$A:$O,3,FALSE))</f>
        <v>0</v>
      </c>
      <c r="Y63" s="28" t="str">
        <f ca="1">IF(ISNA(VLOOKUP($K63,'[1]Puma Dec'!$A:$O,6,FALSE)),"0",VLOOKUP($K63,'[1]Puma Dec'!$A:$O,6,FALSE))</f>
        <v>0</v>
      </c>
      <c r="Z63" s="28" t="str">
        <f ca="1">IF(ISNA(VLOOKUP($K63,'[1]Puma Dec'!$A:$O,3,FALSE)),"0",VLOOKUP($K63,'[1]Puma Dec'!$A:$O,3,FALSE))</f>
        <v>0</v>
      </c>
    </row>
    <row r="64" spans="1:26" x14ac:dyDescent="0.3">
      <c r="A64" s="6" t="s">
        <v>200</v>
      </c>
      <c r="B64" s="6"/>
      <c r="C64" s="31" t="str">
        <f ca="1">IF(ISNA(VLOOKUP($K64,'[1]Puma Jan'!$A:$O,6,FALSE)),"0",VLOOKUP($K64,'[1]Puma Jan'!$A:$O,6,FALSE))</f>
        <v>0</v>
      </c>
      <c r="D64" s="31" t="str">
        <f ca="1">IF(ISNA(VLOOKUP($K64,'[1]Puma Jan'!$A:$O,3,FALSE)),"0",VLOOKUP($K64,'[1]Puma Jan'!$A:$O,3,FALSE))</f>
        <v>0</v>
      </c>
      <c r="E64" s="31" t="str">
        <f ca="1">IF(ISNA(VLOOKUP($K64,'[1]Puma Feb'!$A:$O,6,FALSE)),"0",VLOOKUP($K64,'[1]Puma Feb'!$A:$O,6,FALSE))</f>
        <v>0</v>
      </c>
      <c r="F64" s="31" t="str">
        <f ca="1">IF(ISNA(VLOOKUP($K64,'[1]Puma Feb'!$A:$O,3,FALSE)),"0",VLOOKUP($K64,'[1]Puma Feb'!$A:$O,3,FALSE))</f>
        <v>0</v>
      </c>
      <c r="G64" s="31" t="str">
        <f ca="1">IF(ISNA(VLOOKUP($K64,'[1]Puma March'!$A:$O,6,FALSE)),"0",VLOOKUP($K64,'[1]Puma March'!$A:$O,6,FALSE))</f>
        <v>0</v>
      </c>
      <c r="H64" s="31" t="str">
        <f ca="1">IF(ISNA(VLOOKUP($K64,'[1]Puma March'!$A:$O,3,FALSE)),"0",VLOOKUP($K64,'[1]Puma March'!$A:$O,3,FALSE))</f>
        <v>0</v>
      </c>
      <c r="I64" s="31" t="str">
        <f ca="1">IF(ISNA(VLOOKUP($K64,'[1]Puma April'!$A:$O,6,FALSE)),"0",VLOOKUP($K64,'[1]Puma April'!$A:$O,6,FALSE))</f>
        <v>0</v>
      </c>
      <c r="J64" s="31" t="str">
        <f ca="1">IF(ISNA(VLOOKUP($K64,'[1]Puma April'!$A:$O,3,FALSE)),"0",VLOOKUP($K64,'[1]Puma April'!$A:$O,3,FALSE))</f>
        <v>0</v>
      </c>
      <c r="K64" s="31" t="str">
        <f ca="1">IF(ISNA(VLOOKUP($K64,'[1]Puma May'!$A:$O,6,FALSE)),"0",VLOOKUP($K64,'[1]Puma May'!$A:$O,6,FALSE))</f>
        <v>0</v>
      </c>
      <c r="L64" s="31" t="str">
        <f ca="1">IF(ISNA(VLOOKUP($K64,'[1]Puma May'!$A:$O,3,FALSE)),"0",VLOOKUP($K64,'[1]Puma May'!$A:$O,3,FALSE))</f>
        <v>0</v>
      </c>
      <c r="M64" s="31" t="str">
        <f ca="1">IF(ISNA(VLOOKUP($K64,'[1]Puma June'!$A:$O,6,FALSE)),"0",VLOOKUP($K64,'[1]Puma June'!$A:$O,6,FALSE))</f>
        <v>0</v>
      </c>
      <c r="N64" s="31" t="str">
        <f ca="1">IF(ISNA(VLOOKUP($K64,'[1]Puma June'!$A:$O,3,FALSE)),"0",VLOOKUP($K64,'[1]Puma June'!$A:$O,3,FALSE))</f>
        <v>0</v>
      </c>
      <c r="O64" s="31" t="str">
        <f ca="1">IF(ISNA(VLOOKUP($K64,'[1]Puma July'!$A:$O,6,FALSE)),"0",VLOOKUP($K64,'[1]Puma July'!$A:$O,6,FALSE))</f>
        <v>0</v>
      </c>
      <c r="P64" s="31" t="str">
        <f ca="1">IF(ISNA(VLOOKUP($K64,'[1]Puma July'!$A:$O,3,FALSE)),"0",VLOOKUP($K64,'[1]Puma July'!$A:$O,3,FALSE))</f>
        <v>0</v>
      </c>
      <c r="Q64" s="31" t="str">
        <f ca="1">IF(ISNA(VLOOKUP($K64,'[1]Puma Aug'!$A:$O,6,FALSE)),"0",VLOOKUP($K64,'[1]Puma Aug'!$A:$O,6,FALSE))</f>
        <v>0</v>
      </c>
      <c r="R64" s="31" t="str">
        <f ca="1">IF(ISNA(VLOOKUP($K64,'[1]Puma Aug'!$A:$O,3,FALSE)),"0",VLOOKUP($K64,'[1]Puma Aug'!$A:$O,3,FALSE))</f>
        <v>0</v>
      </c>
      <c r="S64" s="31" t="str">
        <f ca="1">IF(ISNA(VLOOKUP($K64,'[1]Puma Sep'!$A:$O,6,FALSE)),"0",VLOOKUP($K64,'[1]Puma Sep'!$A:$O,6,FALSE))</f>
        <v>0</v>
      </c>
      <c r="T64" s="31" t="str">
        <f ca="1">IF(ISNA(VLOOKUP($K64,'[1]Puma Sep'!$A:$O,3,FALSE)),"0",VLOOKUP($K64,'[1]Puma Sep'!$A:$O,3,FALSE))</f>
        <v>0</v>
      </c>
      <c r="U64" s="31" t="str">
        <f ca="1">IF(ISNA(VLOOKUP($K64,'[1]Puma Oct'!$A:$O,6,FALSE)),"0",VLOOKUP($K64,'[1]Puma Oct'!$A:$O,6,FALSE))</f>
        <v>0</v>
      </c>
      <c r="V64" s="31" t="str">
        <f ca="1">IF(ISNA(VLOOKUP($K64,'[1]Puma Oct'!$A:$O,3,FALSE)),"0",VLOOKUP($K64,'[1]Puma Oct'!$A:$O,3,FALSE))</f>
        <v>0</v>
      </c>
      <c r="W64" s="28" t="str">
        <f ca="1">IF(ISNA(VLOOKUP($K64,'[1]Puma Nov'!$A:$O,6,FALSE)),"0",VLOOKUP($K64,'[1]Puma Nov'!$A:$O,6,FALSE))</f>
        <v>0</v>
      </c>
      <c r="X64" s="28" t="str">
        <f ca="1">IF(ISNA(VLOOKUP($K64,'[1]Puma Nov'!$A:$O,3,FALSE)),"0",VLOOKUP($K64,'[1]Puma Nov'!$A:$O,3,FALSE))</f>
        <v>0</v>
      </c>
      <c r="Y64" s="28" t="str">
        <f ca="1">IF(ISNA(VLOOKUP($K64,'[1]Puma Dec'!$A:$O,6,FALSE)),"0",VLOOKUP($K64,'[1]Puma Dec'!$A:$O,6,FALSE))</f>
        <v>0</v>
      </c>
      <c r="Z64" s="28" t="str">
        <f ca="1">IF(ISNA(VLOOKUP($K64,'[1]Puma Dec'!$A:$O,3,FALSE)),"0",VLOOKUP($K64,'[1]Puma Dec'!$A:$O,3,FALSE))</f>
        <v>0</v>
      </c>
    </row>
    <row r="65" spans="1:26" x14ac:dyDescent="0.3">
      <c r="A65" s="21" t="s">
        <v>201</v>
      </c>
      <c r="B65" s="21"/>
      <c r="C65" s="31" t="str">
        <f ca="1">IF(ISNA(VLOOKUP($K65,'[1]Puma Jan'!$A:$O,6,FALSE)),"0",VLOOKUP($K65,'[1]Puma Jan'!$A:$O,6,FALSE))</f>
        <v>0</v>
      </c>
      <c r="D65" s="31" t="str">
        <f ca="1">IF(ISNA(VLOOKUP($K65,'[1]Puma Jan'!$A:$O,3,FALSE)),"0",VLOOKUP($K65,'[1]Puma Jan'!$A:$O,3,FALSE))</f>
        <v>0</v>
      </c>
      <c r="E65" s="31" t="str">
        <f ca="1">IF(ISNA(VLOOKUP($K65,'[1]Puma Feb'!$A:$O,6,FALSE)),"0",VLOOKUP($K65,'[1]Puma Feb'!$A:$O,6,FALSE))</f>
        <v>0</v>
      </c>
      <c r="F65" s="31" t="str">
        <f ca="1">IF(ISNA(VLOOKUP($K65,'[1]Puma Feb'!$A:$O,3,FALSE)),"0",VLOOKUP($K65,'[1]Puma Feb'!$A:$O,3,FALSE))</f>
        <v>0</v>
      </c>
      <c r="G65" s="31" t="str">
        <f ca="1">IF(ISNA(VLOOKUP($K65,'[1]Puma March'!$A:$O,6,FALSE)),"0",VLOOKUP($K65,'[1]Puma March'!$A:$O,6,FALSE))</f>
        <v>0</v>
      </c>
      <c r="H65" s="31" t="str">
        <f ca="1">IF(ISNA(VLOOKUP($K65,'[1]Puma March'!$A:$O,3,FALSE)),"0",VLOOKUP($K65,'[1]Puma March'!$A:$O,3,FALSE))</f>
        <v>0</v>
      </c>
      <c r="I65" s="31" t="str">
        <f ca="1">IF(ISNA(VLOOKUP($K65,'[1]Puma April'!$A:$O,6,FALSE)),"0",VLOOKUP($K65,'[1]Puma April'!$A:$O,6,FALSE))</f>
        <v>0</v>
      </c>
      <c r="J65" s="31" t="str">
        <f ca="1">IF(ISNA(VLOOKUP($K65,'[1]Puma April'!$A:$O,3,FALSE)),"0",VLOOKUP($K65,'[1]Puma April'!$A:$O,3,FALSE))</f>
        <v>0</v>
      </c>
      <c r="K65" s="31" t="str">
        <f ca="1">IF(ISNA(VLOOKUP($K65,'[1]Puma May'!$A:$O,6,FALSE)),"0",VLOOKUP($K65,'[1]Puma May'!$A:$O,6,FALSE))</f>
        <v>0</v>
      </c>
      <c r="L65" s="31" t="str">
        <f ca="1">IF(ISNA(VLOOKUP($K65,'[1]Puma May'!$A:$O,3,FALSE)),"0",VLOOKUP($K65,'[1]Puma May'!$A:$O,3,FALSE))</f>
        <v>0</v>
      </c>
      <c r="M65" s="31" t="str">
        <f ca="1">IF(ISNA(VLOOKUP($K65,'[1]Puma June'!$A:$O,6,FALSE)),"0",VLOOKUP($K65,'[1]Puma June'!$A:$O,6,FALSE))</f>
        <v>0</v>
      </c>
      <c r="N65" s="31" t="str">
        <f ca="1">IF(ISNA(VLOOKUP($K65,'[1]Puma June'!$A:$O,3,FALSE)),"0",VLOOKUP($K65,'[1]Puma June'!$A:$O,3,FALSE))</f>
        <v>0</v>
      </c>
      <c r="O65" s="31" t="str">
        <f ca="1">IF(ISNA(VLOOKUP($K65,'[1]Puma July'!$A:$O,6,FALSE)),"0",VLOOKUP($K65,'[1]Puma July'!$A:$O,6,FALSE))</f>
        <v>0</v>
      </c>
      <c r="P65" s="31" t="str">
        <f ca="1">IF(ISNA(VLOOKUP($K65,'[1]Puma July'!$A:$O,3,FALSE)),"0",VLOOKUP($K65,'[1]Puma July'!$A:$O,3,FALSE))</f>
        <v>0</v>
      </c>
      <c r="Q65" s="31" t="str">
        <f ca="1">IF(ISNA(VLOOKUP($K65,'[1]Puma Aug'!$A:$O,6,FALSE)),"0",VLOOKUP($K65,'[1]Puma Aug'!$A:$O,6,FALSE))</f>
        <v>0</v>
      </c>
      <c r="R65" s="31" t="str">
        <f ca="1">IF(ISNA(VLOOKUP($K65,'[1]Puma Aug'!$A:$O,3,FALSE)),"0",VLOOKUP($K65,'[1]Puma Aug'!$A:$O,3,FALSE))</f>
        <v>0</v>
      </c>
      <c r="S65" s="31" t="str">
        <f ca="1">IF(ISNA(VLOOKUP($K65,'[1]Puma Sep'!$A:$O,6,FALSE)),"0",VLOOKUP($K65,'[1]Puma Sep'!$A:$O,6,FALSE))</f>
        <v>0</v>
      </c>
      <c r="T65" s="31" t="str">
        <f ca="1">IF(ISNA(VLOOKUP($K65,'[1]Puma Sep'!$A:$O,3,FALSE)),"0",VLOOKUP($K65,'[1]Puma Sep'!$A:$O,3,FALSE))</f>
        <v>0</v>
      </c>
      <c r="U65" s="31" t="str">
        <f ca="1">IF(ISNA(VLOOKUP($K65,'[1]Puma Oct'!$A:$O,6,FALSE)),"0",VLOOKUP($K65,'[1]Puma Oct'!$A:$O,6,FALSE))</f>
        <v>0</v>
      </c>
      <c r="V65" s="31" t="str">
        <f ca="1">IF(ISNA(VLOOKUP($K65,'[1]Puma Oct'!$A:$O,3,FALSE)),"0",VLOOKUP($K65,'[1]Puma Oct'!$A:$O,3,FALSE))</f>
        <v>0</v>
      </c>
      <c r="W65" s="28" t="str">
        <f ca="1">IF(ISNA(VLOOKUP($K65,'[1]Puma Nov'!$A:$O,6,FALSE)),"0",VLOOKUP($K65,'[1]Puma Nov'!$A:$O,6,FALSE))</f>
        <v>0</v>
      </c>
      <c r="X65" s="28" t="str">
        <f ca="1">IF(ISNA(VLOOKUP($K65,'[1]Puma Nov'!$A:$O,3,FALSE)),"0",VLOOKUP($K65,'[1]Puma Nov'!$A:$O,3,FALSE))</f>
        <v>0</v>
      </c>
      <c r="Y65" s="28" t="str">
        <f ca="1">IF(ISNA(VLOOKUP($K65,'[1]Puma Dec'!$A:$O,6,FALSE)),"0",VLOOKUP($K65,'[1]Puma Dec'!$A:$O,6,FALSE))</f>
        <v>0</v>
      </c>
      <c r="Z65" s="28" t="str">
        <f ca="1">IF(ISNA(VLOOKUP($K65,'[1]Puma Dec'!$A:$O,3,FALSE)),"0",VLOOKUP($K65,'[1]Puma Dec'!$A:$O,3,FALSE))</f>
        <v>0</v>
      </c>
    </row>
    <row r="66" spans="1:26" x14ac:dyDescent="0.3">
      <c r="A66" s="6" t="s">
        <v>202</v>
      </c>
      <c r="B66" s="6" t="s">
        <v>203</v>
      </c>
      <c r="C66" s="31" t="str">
        <f ca="1">IF(ISNA(VLOOKUP($K66,'[1]Puma Jan'!$A:$O,6,FALSE)),"0",VLOOKUP($K66,'[1]Puma Jan'!$A:$O,6,FALSE))</f>
        <v>0</v>
      </c>
      <c r="D66" s="31" t="str">
        <f ca="1">IF(ISNA(VLOOKUP($K66,'[1]Puma Jan'!$A:$O,3,FALSE)),"0",VLOOKUP($K66,'[1]Puma Jan'!$A:$O,3,FALSE))</f>
        <v>0</v>
      </c>
      <c r="E66" s="31" t="str">
        <f ca="1">IF(ISNA(VLOOKUP($K66,'[1]Puma Feb'!$A:$O,6,FALSE)),"0",VLOOKUP($K66,'[1]Puma Feb'!$A:$O,6,FALSE))</f>
        <v>0</v>
      </c>
      <c r="F66" s="31" t="str">
        <f ca="1">IF(ISNA(VLOOKUP($K66,'[1]Puma Feb'!$A:$O,3,FALSE)),"0",VLOOKUP($K66,'[1]Puma Feb'!$A:$O,3,FALSE))</f>
        <v>0</v>
      </c>
      <c r="G66" s="31" t="str">
        <f ca="1">IF(ISNA(VLOOKUP($K66,'[1]Puma March'!$A:$O,6,FALSE)),"0",VLOOKUP($K66,'[1]Puma March'!$A:$O,6,FALSE))</f>
        <v>0</v>
      </c>
      <c r="H66" s="31" t="str">
        <f ca="1">IF(ISNA(VLOOKUP($K66,'[1]Puma March'!$A:$O,3,FALSE)),"0",VLOOKUP($K66,'[1]Puma March'!$A:$O,3,FALSE))</f>
        <v>0</v>
      </c>
      <c r="I66" s="31" t="str">
        <f ca="1">IF(ISNA(VLOOKUP($K66,'[1]Puma April'!$A:$O,6,FALSE)),"0",VLOOKUP($K66,'[1]Puma April'!$A:$O,6,FALSE))</f>
        <v>0</v>
      </c>
      <c r="J66" s="31" t="str">
        <f ca="1">IF(ISNA(VLOOKUP($K66,'[1]Puma April'!$A:$O,3,FALSE)),"0",VLOOKUP($K66,'[1]Puma April'!$A:$O,3,FALSE))</f>
        <v>0</v>
      </c>
      <c r="K66" s="31" t="str">
        <f ca="1">IF(ISNA(VLOOKUP($K66,'[1]Puma May'!$A:$O,6,FALSE)),"0",VLOOKUP($K66,'[1]Puma May'!$A:$O,6,FALSE))</f>
        <v>0</v>
      </c>
      <c r="L66" s="31" t="str">
        <f ca="1">IF(ISNA(VLOOKUP($K66,'[1]Puma May'!$A:$O,3,FALSE)),"0",VLOOKUP($K66,'[1]Puma May'!$A:$O,3,FALSE))</f>
        <v>0</v>
      </c>
      <c r="M66" s="31" t="str">
        <f ca="1">IF(ISNA(VLOOKUP($K66,'[1]Puma June'!$A:$O,6,FALSE)),"0",VLOOKUP($K66,'[1]Puma June'!$A:$O,6,FALSE))</f>
        <v>0</v>
      </c>
      <c r="N66" s="31" t="str">
        <f ca="1">IF(ISNA(VLOOKUP($K66,'[1]Puma June'!$A:$O,3,FALSE)),"0",VLOOKUP($K66,'[1]Puma June'!$A:$O,3,FALSE))</f>
        <v>0</v>
      </c>
      <c r="O66" s="31" t="str">
        <f ca="1">IF(ISNA(VLOOKUP($K66,'[1]Puma July'!$A:$O,6,FALSE)),"0",VLOOKUP($K66,'[1]Puma July'!$A:$O,6,FALSE))</f>
        <v>0</v>
      </c>
      <c r="P66" s="31" t="str">
        <f ca="1">IF(ISNA(VLOOKUP($K66,'[1]Puma July'!$A:$O,3,FALSE)),"0",VLOOKUP($K66,'[1]Puma July'!$A:$O,3,FALSE))</f>
        <v>0</v>
      </c>
      <c r="Q66" s="31" t="str">
        <f ca="1">IF(ISNA(VLOOKUP($K66,'[1]Puma Aug'!$A:$O,6,FALSE)),"0",VLOOKUP($K66,'[1]Puma Aug'!$A:$O,6,FALSE))</f>
        <v>0</v>
      </c>
      <c r="R66" s="31" t="str">
        <f ca="1">IF(ISNA(VLOOKUP($K66,'[1]Puma Aug'!$A:$O,3,FALSE)),"0",VLOOKUP($K66,'[1]Puma Aug'!$A:$O,3,FALSE))</f>
        <v>0</v>
      </c>
      <c r="S66" s="31" t="str">
        <f ca="1">IF(ISNA(VLOOKUP($K66,'[1]Puma Sep'!$A:$O,6,FALSE)),"0",VLOOKUP($K66,'[1]Puma Sep'!$A:$O,6,FALSE))</f>
        <v>0</v>
      </c>
      <c r="T66" s="31" t="str">
        <f ca="1">IF(ISNA(VLOOKUP($K66,'[1]Puma Sep'!$A:$O,3,FALSE)),"0",VLOOKUP($K66,'[1]Puma Sep'!$A:$O,3,FALSE))</f>
        <v>0</v>
      </c>
      <c r="U66" s="31" t="str">
        <f ca="1">IF(ISNA(VLOOKUP($K66,'[1]Puma Oct'!$A:$O,6,FALSE)),"0",VLOOKUP($K66,'[1]Puma Oct'!$A:$O,6,FALSE))</f>
        <v>0</v>
      </c>
      <c r="V66" s="31" t="str">
        <f ca="1">IF(ISNA(VLOOKUP($K66,'[1]Puma Oct'!$A:$O,3,FALSE)),"0",VLOOKUP($K66,'[1]Puma Oct'!$A:$O,3,FALSE))</f>
        <v>0</v>
      </c>
      <c r="W66" s="28" t="str">
        <f ca="1">IF(ISNA(VLOOKUP($K66,'[1]Puma Nov'!$A:$O,6,FALSE)),"0",VLOOKUP($K66,'[1]Puma Nov'!$A:$O,6,FALSE))</f>
        <v>0</v>
      </c>
      <c r="X66" s="28" t="str">
        <f ca="1">IF(ISNA(VLOOKUP($K66,'[1]Puma Nov'!$A:$O,3,FALSE)),"0",VLOOKUP($K66,'[1]Puma Nov'!$A:$O,3,FALSE))</f>
        <v>0</v>
      </c>
      <c r="Y66" s="28" t="str">
        <f ca="1">IF(ISNA(VLOOKUP($K66,'[1]Puma Dec'!$A:$O,6,FALSE)),"0",VLOOKUP($K66,'[1]Puma Dec'!$A:$O,6,FALSE))</f>
        <v>0</v>
      </c>
      <c r="Z66" s="28" t="str">
        <f ca="1">IF(ISNA(VLOOKUP($K66,'[1]Puma Dec'!$A:$O,3,FALSE)),"0",VLOOKUP($K66,'[1]Puma Dec'!$A:$O,3,FALSE))</f>
        <v>0</v>
      </c>
    </row>
    <row r="67" spans="1:26" x14ac:dyDescent="0.3">
      <c r="A67" s="6" t="s">
        <v>204</v>
      </c>
      <c r="B67" s="6"/>
      <c r="C67" s="31" t="str">
        <f ca="1">IF(ISNA(VLOOKUP($K67,'[1]Puma Jan'!$A:$O,6,FALSE)),"0",VLOOKUP($K67,'[1]Puma Jan'!$A:$O,6,FALSE))</f>
        <v>0</v>
      </c>
      <c r="D67" s="31" t="str">
        <f ca="1">IF(ISNA(VLOOKUP($K67,'[1]Puma Jan'!$A:$O,3,FALSE)),"0",VLOOKUP($K67,'[1]Puma Jan'!$A:$O,3,FALSE))</f>
        <v>0</v>
      </c>
      <c r="E67" s="31" t="str">
        <f ca="1">IF(ISNA(VLOOKUP($K67,'[1]Puma Feb'!$A:$O,6,FALSE)),"0",VLOOKUP($K67,'[1]Puma Feb'!$A:$O,6,FALSE))</f>
        <v>0</v>
      </c>
      <c r="F67" s="31" t="str">
        <f ca="1">IF(ISNA(VLOOKUP($K67,'[1]Puma Feb'!$A:$O,3,FALSE)),"0",VLOOKUP($K67,'[1]Puma Feb'!$A:$O,3,FALSE))</f>
        <v>0</v>
      </c>
      <c r="G67" s="31" t="str">
        <f ca="1">IF(ISNA(VLOOKUP($K67,'[1]Puma March'!$A:$O,6,FALSE)),"0",VLOOKUP($K67,'[1]Puma March'!$A:$O,6,FALSE))</f>
        <v>0</v>
      </c>
      <c r="H67" s="31" t="str">
        <f ca="1">IF(ISNA(VLOOKUP($K67,'[1]Puma March'!$A:$O,3,FALSE)),"0",VLOOKUP($K67,'[1]Puma March'!$A:$O,3,FALSE))</f>
        <v>0</v>
      </c>
      <c r="I67" s="31" t="str">
        <f ca="1">IF(ISNA(VLOOKUP($K67,'[1]Puma April'!$A:$O,6,FALSE)),"0",VLOOKUP($K67,'[1]Puma April'!$A:$O,6,FALSE))</f>
        <v>0</v>
      </c>
      <c r="J67" s="31" t="str">
        <f ca="1">IF(ISNA(VLOOKUP($K67,'[1]Puma April'!$A:$O,3,FALSE)),"0",VLOOKUP($K67,'[1]Puma April'!$A:$O,3,FALSE))</f>
        <v>0</v>
      </c>
      <c r="K67" s="31" t="str">
        <f ca="1">IF(ISNA(VLOOKUP($K67,'[1]Puma May'!$A:$O,6,FALSE)),"0",VLOOKUP($K67,'[1]Puma May'!$A:$O,6,FALSE))</f>
        <v>0</v>
      </c>
      <c r="L67" s="31" t="str">
        <f ca="1">IF(ISNA(VLOOKUP($K67,'[1]Puma May'!$A:$O,3,FALSE)),"0",VLOOKUP($K67,'[1]Puma May'!$A:$O,3,FALSE))</f>
        <v>0</v>
      </c>
      <c r="M67" s="31" t="str">
        <f ca="1">IF(ISNA(VLOOKUP($K67,'[1]Puma June'!$A:$O,6,FALSE)),"0",VLOOKUP($K67,'[1]Puma June'!$A:$O,6,FALSE))</f>
        <v>0</v>
      </c>
      <c r="N67" s="31" t="str">
        <f ca="1">IF(ISNA(VLOOKUP($K67,'[1]Puma June'!$A:$O,3,FALSE)),"0",VLOOKUP($K67,'[1]Puma June'!$A:$O,3,FALSE))</f>
        <v>0</v>
      </c>
      <c r="O67" s="31" t="str">
        <f ca="1">IF(ISNA(VLOOKUP($K67,'[1]Puma July'!$A:$O,6,FALSE)),"0",VLOOKUP($K67,'[1]Puma July'!$A:$O,6,FALSE))</f>
        <v>0</v>
      </c>
      <c r="P67" s="31" t="str">
        <f ca="1">IF(ISNA(VLOOKUP($K67,'[1]Puma July'!$A:$O,3,FALSE)),"0",VLOOKUP($K67,'[1]Puma July'!$A:$O,3,FALSE))</f>
        <v>0</v>
      </c>
      <c r="Q67" s="31" t="str">
        <f ca="1">IF(ISNA(VLOOKUP($K67,'[1]Puma Aug'!$A:$O,6,FALSE)),"0",VLOOKUP($K67,'[1]Puma Aug'!$A:$O,6,FALSE))</f>
        <v>0</v>
      </c>
      <c r="R67" s="31" t="str">
        <f ca="1">IF(ISNA(VLOOKUP($K67,'[1]Puma Aug'!$A:$O,3,FALSE)),"0",VLOOKUP($K67,'[1]Puma Aug'!$A:$O,3,FALSE))</f>
        <v>0</v>
      </c>
      <c r="S67" s="31" t="str">
        <f ca="1">IF(ISNA(VLOOKUP($K67,'[1]Puma Sep'!$A:$O,6,FALSE)),"0",VLOOKUP($K67,'[1]Puma Sep'!$A:$O,6,FALSE))</f>
        <v>0</v>
      </c>
      <c r="T67" s="31" t="str">
        <f ca="1">IF(ISNA(VLOOKUP($K67,'[1]Puma Sep'!$A:$O,3,FALSE)),"0",VLOOKUP($K67,'[1]Puma Sep'!$A:$O,3,FALSE))</f>
        <v>0</v>
      </c>
      <c r="U67" s="31" t="str">
        <f ca="1">IF(ISNA(VLOOKUP($K67,'[1]Puma Oct'!$A:$O,6,FALSE)),"0",VLOOKUP($K67,'[1]Puma Oct'!$A:$O,6,FALSE))</f>
        <v>0</v>
      </c>
      <c r="V67" s="31" t="str">
        <f ca="1">IF(ISNA(VLOOKUP($K67,'[1]Puma Oct'!$A:$O,3,FALSE)),"0",VLOOKUP($K67,'[1]Puma Oct'!$A:$O,3,FALSE))</f>
        <v>0</v>
      </c>
      <c r="W67" s="28" t="str">
        <f ca="1">IF(ISNA(VLOOKUP($K67,'[1]Puma Nov'!$A:$O,6,FALSE)),"0",VLOOKUP($K67,'[1]Puma Nov'!$A:$O,6,FALSE))</f>
        <v>0</v>
      </c>
      <c r="X67" s="28" t="str">
        <f ca="1">IF(ISNA(VLOOKUP($K67,'[1]Puma Nov'!$A:$O,3,FALSE)),"0",VLOOKUP($K67,'[1]Puma Nov'!$A:$O,3,FALSE))</f>
        <v>0</v>
      </c>
      <c r="Y67" s="28" t="str">
        <f ca="1">IF(ISNA(VLOOKUP($K67,'[1]Puma Dec'!$A:$O,6,FALSE)),"0",VLOOKUP($K67,'[1]Puma Dec'!$A:$O,6,FALSE))</f>
        <v>0</v>
      </c>
      <c r="Z67" s="28" t="str">
        <f ca="1">IF(ISNA(VLOOKUP($K67,'[1]Puma Dec'!$A:$O,3,FALSE)),"0",VLOOKUP($K67,'[1]Puma Dec'!$A:$O,3,FALSE))</f>
        <v>0</v>
      </c>
    </row>
    <row r="68" spans="1:26" x14ac:dyDescent="0.3">
      <c r="A68" s="6" t="s">
        <v>205</v>
      </c>
      <c r="B68" s="6" t="s">
        <v>206</v>
      </c>
      <c r="C68" s="31" t="str">
        <f ca="1">IF(ISNA(VLOOKUP($K68,'[1]Puma Jan'!$A:$O,6,FALSE)),"0",VLOOKUP($K68,'[1]Puma Jan'!$A:$O,6,FALSE))</f>
        <v>0</v>
      </c>
      <c r="D68" s="31" t="str">
        <f ca="1">IF(ISNA(VLOOKUP($K68,'[1]Puma Jan'!$A:$O,3,FALSE)),"0",VLOOKUP($K68,'[1]Puma Jan'!$A:$O,3,FALSE))</f>
        <v>0</v>
      </c>
      <c r="E68" s="31" t="str">
        <f ca="1">IF(ISNA(VLOOKUP($K68,'[1]Puma Feb'!$A:$O,6,FALSE)),"0",VLOOKUP($K68,'[1]Puma Feb'!$A:$O,6,FALSE))</f>
        <v>0</v>
      </c>
      <c r="F68" s="31" t="str">
        <f ca="1">IF(ISNA(VLOOKUP($K68,'[1]Puma Feb'!$A:$O,3,FALSE)),"0",VLOOKUP($K68,'[1]Puma Feb'!$A:$O,3,FALSE))</f>
        <v>0</v>
      </c>
      <c r="G68" s="31" t="str">
        <f ca="1">IF(ISNA(VLOOKUP($K68,'[1]Puma March'!$A:$O,6,FALSE)),"0",VLOOKUP($K68,'[1]Puma March'!$A:$O,6,FALSE))</f>
        <v>0</v>
      </c>
      <c r="H68" s="31" t="str">
        <f ca="1">IF(ISNA(VLOOKUP($K68,'[1]Puma March'!$A:$O,3,FALSE)),"0",VLOOKUP($K68,'[1]Puma March'!$A:$O,3,FALSE))</f>
        <v>0</v>
      </c>
      <c r="I68" s="31" t="str">
        <f ca="1">IF(ISNA(VLOOKUP($K68,'[1]Puma April'!$A:$O,6,FALSE)),"0",VLOOKUP($K68,'[1]Puma April'!$A:$O,6,FALSE))</f>
        <v>0</v>
      </c>
      <c r="J68" s="31" t="str">
        <f ca="1">IF(ISNA(VLOOKUP($K68,'[1]Puma April'!$A:$O,3,FALSE)),"0",VLOOKUP($K68,'[1]Puma April'!$A:$O,3,FALSE))</f>
        <v>0</v>
      </c>
      <c r="K68" s="31" t="str">
        <f ca="1">IF(ISNA(VLOOKUP($K68,'[1]Puma May'!$A:$O,6,FALSE)),"0",VLOOKUP($K68,'[1]Puma May'!$A:$O,6,FALSE))</f>
        <v>0</v>
      </c>
      <c r="L68" s="31" t="str">
        <f ca="1">IF(ISNA(VLOOKUP($K68,'[1]Puma May'!$A:$O,3,FALSE)),"0",VLOOKUP($K68,'[1]Puma May'!$A:$O,3,FALSE))</f>
        <v>0</v>
      </c>
      <c r="M68" s="31" t="str">
        <f ca="1">IF(ISNA(VLOOKUP($K68,'[1]Puma June'!$A:$O,6,FALSE)),"0",VLOOKUP($K68,'[1]Puma June'!$A:$O,6,FALSE))</f>
        <v>0</v>
      </c>
      <c r="N68" s="31" t="str">
        <f ca="1">IF(ISNA(VLOOKUP($K68,'[1]Puma June'!$A:$O,3,FALSE)),"0",VLOOKUP($K68,'[1]Puma June'!$A:$O,3,FALSE))</f>
        <v>0</v>
      </c>
      <c r="O68" s="31" t="str">
        <f ca="1">IF(ISNA(VLOOKUP($K68,'[1]Puma July'!$A:$O,6,FALSE)),"0",VLOOKUP($K68,'[1]Puma July'!$A:$O,6,FALSE))</f>
        <v>0</v>
      </c>
      <c r="P68" s="31" t="str">
        <f ca="1">IF(ISNA(VLOOKUP($K68,'[1]Puma July'!$A:$O,3,FALSE)),"0",VLOOKUP($K68,'[1]Puma July'!$A:$O,3,FALSE))</f>
        <v>0</v>
      </c>
      <c r="Q68" s="31" t="str">
        <f ca="1">IF(ISNA(VLOOKUP($K68,'[1]Puma Aug'!$A:$O,6,FALSE)),"0",VLOOKUP($K68,'[1]Puma Aug'!$A:$O,6,FALSE))</f>
        <v>0</v>
      </c>
      <c r="R68" s="31" t="str">
        <f ca="1">IF(ISNA(VLOOKUP($K68,'[1]Puma Aug'!$A:$O,3,FALSE)),"0",VLOOKUP($K68,'[1]Puma Aug'!$A:$O,3,FALSE))</f>
        <v>0</v>
      </c>
      <c r="S68" s="31" t="str">
        <f ca="1">IF(ISNA(VLOOKUP($K68,'[1]Puma Sep'!$A:$O,6,FALSE)),"0",VLOOKUP($K68,'[1]Puma Sep'!$A:$O,6,FALSE))</f>
        <v>0</v>
      </c>
      <c r="T68" s="31" t="str">
        <f ca="1">IF(ISNA(VLOOKUP($K68,'[1]Puma Sep'!$A:$O,3,FALSE)),"0",VLOOKUP($K68,'[1]Puma Sep'!$A:$O,3,FALSE))</f>
        <v>0</v>
      </c>
      <c r="U68" s="31" t="str">
        <f ca="1">IF(ISNA(VLOOKUP($K68,'[1]Puma Oct'!$A:$O,6,FALSE)),"0",VLOOKUP($K68,'[1]Puma Oct'!$A:$O,6,FALSE))</f>
        <v>0</v>
      </c>
      <c r="V68" s="31" t="str">
        <f ca="1">IF(ISNA(VLOOKUP($K68,'[1]Puma Oct'!$A:$O,3,FALSE)),"0",VLOOKUP($K68,'[1]Puma Oct'!$A:$O,3,FALSE))</f>
        <v>0</v>
      </c>
      <c r="W68" s="28" t="str">
        <f ca="1">IF(ISNA(VLOOKUP($K68,'[1]Puma Nov'!$A:$O,6,FALSE)),"0",VLOOKUP($K68,'[1]Puma Nov'!$A:$O,6,FALSE))</f>
        <v>0</v>
      </c>
      <c r="X68" s="28" t="str">
        <f ca="1">IF(ISNA(VLOOKUP($K68,'[1]Puma Nov'!$A:$O,3,FALSE)),"0",VLOOKUP($K68,'[1]Puma Nov'!$A:$O,3,FALSE))</f>
        <v>0</v>
      </c>
      <c r="Y68" s="28" t="str">
        <f ca="1">IF(ISNA(VLOOKUP($K68,'[1]Puma Dec'!$A:$O,6,FALSE)),"0",VLOOKUP($K68,'[1]Puma Dec'!$A:$O,6,FALSE))</f>
        <v>0</v>
      </c>
      <c r="Z68" s="28" t="str">
        <f ca="1">IF(ISNA(VLOOKUP($K68,'[1]Puma Dec'!$A:$O,3,FALSE)),"0",VLOOKUP($K68,'[1]Puma Dec'!$A:$O,3,FALSE))</f>
        <v>0</v>
      </c>
    </row>
    <row r="69" spans="1:26" x14ac:dyDescent="0.3">
      <c r="A69" s="4" t="s">
        <v>207</v>
      </c>
      <c r="B69" s="12" t="s">
        <v>208</v>
      </c>
      <c r="C69" s="31" t="str">
        <f ca="1">IF(ISNA(VLOOKUP($K69,'[1]Puma Jan'!$A:$O,6,FALSE)),"0",VLOOKUP($K69,'[1]Puma Jan'!$A:$O,6,FALSE))</f>
        <v>0</v>
      </c>
      <c r="D69" s="31" t="str">
        <f ca="1">IF(ISNA(VLOOKUP($K69,'[1]Puma Jan'!$A:$O,3,FALSE)),"0",VLOOKUP($K69,'[1]Puma Jan'!$A:$O,3,FALSE))</f>
        <v>0</v>
      </c>
      <c r="E69" s="31" t="str">
        <f ca="1">IF(ISNA(VLOOKUP($K69,'[1]Puma Feb'!$A:$O,6,FALSE)),"0",VLOOKUP($K69,'[1]Puma Feb'!$A:$O,6,FALSE))</f>
        <v>0</v>
      </c>
      <c r="F69" s="31" t="str">
        <f ca="1">IF(ISNA(VLOOKUP($K69,'[1]Puma Feb'!$A:$O,3,FALSE)),"0",VLOOKUP($K69,'[1]Puma Feb'!$A:$O,3,FALSE))</f>
        <v>0</v>
      </c>
      <c r="G69" s="31" t="str">
        <f ca="1">IF(ISNA(VLOOKUP($K69,'[1]Puma March'!$A:$O,6,FALSE)),"0",VLOOKUP($K69,'[1]Puma March'!$A:$O,6,FALSE))</f>
        <v>0</v>
      </c>
      <c r="H69" s="31" t="str">
        <f ca="1">IF(ISNA(VLOOKUP($K69,'[1]Puma March'!$A:$O,3,FALSE)),"0",VLOOKUP($K69,'[1]Puma March'!$A:$O,3,FALSE))</f>
        <v>0</v>
      </c>
      <c r="I69" s="31" t="str">
        <f ca="1">IF(ISNA(VLOOKUP($K69,'[1]Puma April'!$A:$O,6,FALSE)),"0",VLOOKUP($K69,'[1]Puma April'!$A:$O,6,FALSE))</f>
        <v>0</v>
      </c>
      <c r="J69" s="31" t="str">
        <f ca="1">IF(ISNA(VLOOKUP($K69,'[1]Puma April'!$A:$O,3,FALSE)),"0",VLOOKUP($K69,'[1]Puma April'!$A:$O,3,FALSE))</f>
        <v>0</v>
      </c>
      <c r="K69" s="31" t="str">
        <f ca="1">IF(ISNA(VLOOKUP($K69,'[1]Puma May'!$A:$O,6,FALSE)),"0",VLOOKUP($K69,'[1]Puma May'!$A:$O,6,FALSE))</f>
        <v>0</v>
      </c>
      <c r="L69" s="31" t="str">
        <f ca="1">IF(ISNA(VLOOKUP($K69,'[1]Puma May'!$A:$O,3,FALSE)),"0",VLOOKUP($K69,'[1]Puma May'!$A:$O,3,FALSE))</f>
        <v>0</v>
      </c>
      <c r="M69" s="31" t="str">
        <f ca="1">IF(ISNA(VLOOKUP($K69,'[1]Puma June'!$A:$O,6,FALSE)),"0",VLOOKUP($K69,'[1]Puma June'!$A:$O,6,FALSE))</f>
        <v>0</v>
      </c>
      <c r="N69" s="31" t="str">
        <f ca="1">IF(ISNA(VLOOKUP($K69,'[1]Puma June'!$A:$O,3,FALSE)),"0",VLOOKUP($K69,'[1]Puma June'!$A:$O,3,FALSE))</f>
        <v>0</v>
      </c>
      <c r="O69" s="31" t="str">
        <f ca="1">IF(ISNA(VLOOKUP($K69,'[1]Puma July'!$A:$O,6,FALSE)),"0",VLOOKUP($K69,'[1]Puma July'!$A:$O,6,FALSE))</f>
        <v>0</v>
      </c>
      <c r="P69" s="31" t="str">
        <f ca="1">IF(ISNA(VLOOKUP($K69,'[1]Puma July'!$A:$O,3,FALSE)),"0",VLOOKUP($K69,'[1]Puma July'!$A:$O,3,FALSE))</f>
        <v>0</v>
      </c>
      <c r="Q69" s="31" t="str">
        <f ca="1">IF(ISNA(VLOOKUP($K69,'[1]Puma Aug'!$A:$O,6,FALSE)),"0",VLOOKUP($K69,'[1]Puma Aug'!$A:$O,6,FALSE))</f>
        <v>0</v>
      </c>
      <c r="R69" s="31" t="str">
        <f ca="1">IF(ISNA(VLOOKUP($K69,'[1]Puma Aug'!$A:$O,3,FALSE)),"0",VLOOKUP($K69,'[1]Puma Aug'!$A:$O,3,FALSE))</f>
        <v>0</v>
      </c>
      <c r="S69" s="31" t="str">
        <f ca="1">IF(ISNA(VLOOKUP($K69,'[1]Puma Sep'!$A:$O,6,FALSE)),"0",VLOOKUP($K69,'[1]Puma Sep'!$A:$O,6,FALSE))</f>
        <v>0</v>
      </c>
      <c r="T69" s="31" t="str">
        <f ca="1">IF(ISNA(VLOOKUP($K69,'[1]Puma Sep'!$A:$O,3,FALSE)),"0",VLOOKUP($K69,'[1]Puma Sep'!$A:$O,3,FALSE))</f>
        <v>0</v>
      </c>
      <c r="U69" s="31" t="str">
        <f ca="1">IF(ISNA(VLOOKUP($K69,'[1]Puma Oct'!$A:$O,6,FALSE)),"0",VLOOKUP($K69,'[1]Puma Oct'!$A:$O,6,FALSE))</f>
        <v>0</v>
      </c>
      <c r="V69" s="31" t="str">
        <f ca="1">IF(ISNA(VLOOKUP($K69,'[1]Puma Oct'!$A:$O,3,FALSE)),"0",VLOOKUP($K69,'[1]Puma Oct'!$A:$O,3,FALSE))</f>
        <v>0</v>
      </c>
      <c r="W69" s="28" t="str">
        <f ca="1">IF(ISNA(VLOOKUP($K69,'[1]Puma Nov'!$A:$O,6,FALSE)),"0",VLOOKUP($K69,'[1]Puma Nov'!$A:$O,6,FALSE))</f>
        <v>0</v>
      </c>
      <c r="X69" s="28" t="str">
        <f ca="1">IF(ISNA(VLOOKUP($K69,'[1]Puma Nov'!$A:$O,3,FALSE)),"0",VLOOKUP($K69,'[1]Puma Nov'!$A:$O,3,FALSE))</f>
        <v>0</v>
      </c>
      <c r="Y69" s="28" t="str">
        <f ca="1">IF(ISNA(VLOOKUP($K69,'[1]Puma Dec'!$A:$O,6,FALSE)),"0",VLOOKUP($K69,'[1]Puma Dec'!$A:$O,6,FALSE))</f>
        <v>0</v>
      </c>
      <c r="Z69" s="28" t="str">
        <f ca="1">IF(ISNA(VLOOKUP($K69,'[1]Puma Dec'!$A:$O,3,FALSE)),"0",VLOOKUP($K69,'[1]Puma Dec'!$A:$O,3,FALSE))</f>
        <v>0</v>
      </c>
    </row>
    <row r="70" spans="1:26" x14ac:dyDescent="0.3">
      <c r="A70" s="6" t="s">
        <v>209</v>
      </c>
      <c r="B70" s="7" t="s">
        <v>13</v>
      </c>
      <c r="C70" s="31" t="str">
        <f ca="1">IF(ISNA(VLOOKUP($K70,'[1]Puma Jan'!$A:$O,6,FALSE)),"0",VLOOKUP($K70,'[1]Puma Jan'!$A:$O,6,FALSE))</f>
        <v>0</v>
      </c>
      <c r="D70" s="31" t="str">
        <f ca="1">IF(ISNA(VLOOKUP($K70,'[1]Puma Jan'!$A:$O,3,FALSE)),"0",VLOOKUP($K70,'[1]Puma Jan'!$A:$O,3,FALSE))</f>
        <v>0</v>
      </c>
      <c r="E70" s="31" t="str">
        <f ca="1">IF(ISNA(VLOOKUP($K70,'[1]Puma Feb'!$A:$O,6,FALSE)),"0",VLOOKUP($K70,'[1]Puma Feb'!$A:$O,6,FALSE))</f>
        <v>0</v>
      </c>
      <c r="F70" s="31" t="str">
        <f ca="1">IF(ISNA(VLOOKUP($K70,'[1]Puma Feb'!$A:$O,3,FALSE)),"0",VLOOKUP($K70,'[1]Puma Feb'!$A:$O,3,FALSE))</f>
        <v>0</v>
      </c>
      <c r="G70" s="31" t="str">
        <f ca="1">IF(ISNA(VLOOKUP($K70,'[1]Puma March'!$A:$O,6,FALSE)),"0",VLOOKUP($K70,'[1]Puma March'!$A:$O,6,FALSE))</f>
        <v>0</v>
      </c>
      <c r="H70" s="31" t="str">
        <f ca="1">IF(ISNA(VLOOKUP($K70,'[1]Puma March'!$A:$O,3,FALSE)),"0",VLOOKUP($K70,'[1]Puma March'!$A:$O,3,FALSE))</f>
        <v>0</v>
      </c>
      <c r="I70" s="31" t="str">
        <f ca="1">IF(ISNA(VLOOKUP($K70,'[1]Puma April'!$A:$O,6,FALSE)),"0",VLOOKUP($K70,'[1]Puma April'!$A:$O,6,FALSE))</f>
        <v>0</v>
      </c>
      <c r="J70" s="31" t="str">
        <f ca="1">IF(ISNA(VLOOKUP($K70,'[1]Puma April'!$A:$O,3,FALSE)),"0",VLOOKUP($K70,'[1]Puma April'!$A:$O,3,FALSE))</f>
        <v>0</v>
      </c>
      <c r="K70" s="31" t="str">
        <f ca="1">IF(ISNA(VLOOKUP($K70,'[1]Puma May'!$A:$O,6,FALSE)),"0",VLOOKUP($K70,'[1]Puma May'!$A:$O,6,FALSE))</f>
        <v>0</v>
      </c>
      <c r="L70" s="31" t="str">
        <f ca="1">IF(ISNA(VLOOKUP($K70,'[1]Puma May'!$A:$O,3,FALSE)),"0",VLOOKUP($K70,'[1]Puma May'!$A:$O,3,FALSE))</f>
        <v>0</v>
      </c>
      <c r="M70" s="31" t="str">
        <f ca="1">IF(ISNA(VLOOKUP($K70,'[1]Puma June'!$A:$O,6,FALSE)),"0",VLOOKUP($K70,'[1]Puma June'!$A:$O,6,FALSE))</f>
        <v>0</v>
      </c>
      <c r="N70" s="31" t="str">
        <f ca="1">IF(ISNA(VLOOKUP($K70,'[1]Puma June'!$A:$O,3,FALSE)),"0",VLOOKUP($K70,'[1]Puma June'!$A:$O,3,FALSE))</f>
        <v>0</v>
      </c>
      <c r="O70" s="31" t="str">
        <f ca="1">IF(ISNA(VLOOKUP($K70,'[1]Puma July'!$A:$O,6,FALSE)),"0",VLOOKUP($K70,'[1]Puma July'!$A:$O,6,FALSE))</f>
        <v>0</v>
      </c>
      <c r="P70" s="31" t="str">
        <f ca="1">IF(ISNA(VLOOKUP($K70,'[1]Puma July'!$A:$O,3,FALSE)),"0",VLOOKUP($K70,'[1]Puma July'!$A:$O,3,FALSE))</f>
        <v>0</v>
      </c>
      <c r="Q70" s="31" t="str">
        <f ca="1">IF(ISNA(VLOOKUP($K70,'[1]Puma Aug'!$A:$O,6,FALSE)),"0",VLOOKUP($K70,'[1]Puma Aug'!$A:$O,6,FALSE))</f>
        <v>0</v>
      </c>
      <c r="R70" s="31" t="str">
        <f ca="1">IF(ISNA(VLOOKUP($K70,'[1]Puma Aug'!$A:$O,3,FALSE)),"0",VLOOKUP($K70,'[1]Puma Aug'!$A:$O,3,FALSE))</f>
        <v>0</v>
      </c>
      <c r="S70" s="31" t="str">
        <f ca="1">IF(ISNA(VLOOKUP($K70,'[1]Puma Sep'!$A:$O,6,FALSE)),"0",VLOOKUP($K70,'[1]Puma Sep'!$A:$O,6,FALSE))</f>
        <v>0</v>
      </c>
      <c r="T70" s="31" t="str">
        <f ca="1">IF(ISNA(VLOOKUP($K70,'[1]Puma Sep'!$A:$O,3,FALSE)),"0",VLOOKUP($K70,'[1]Puma Sep'!$A:$O,3,FALSE))</f>
        <v>0</v>
      </c>
      <c r="U70" s="31" t="str">
        <f ca="1">IF(ISNA(VLOOKUP($K70,'[1]Puma Oct'!$A:$O,6,FALSE)),"0",VLOOKUP($K70,'[1]Puma Oct'!$A:$O,6,FALSE))</f>
        <v>0</v>
      </c>
      <c r="V70" s="31" t="str">
        <f ca="1">IF(ISNA(VLOOKUP($K70,'[1]Puma Oct'!$A:$O,3,FALSE)),"0",VLOOKUP($K70,'[1]Puma Oct'!$A:$O,3,FALSE))</f>
        <v>0</v>
      </c>
      <c r="W70" s="28" t="str">
        <f ca="1">IF(ISNA(VLOOKUP($K70,'[1]Puma Nov'!$A:$O,6,FALSE)),"0",VLOOKUP($K70,'[1]Puma Nov'!$A:$O,6,FALSE))</f>
        <v>0</v>
      </c>
      <c r="X70" s="28" t="str">
        <f ca="1">IF(ISNA(VLOOKUP($K70,'[1]Puma Nov'!$A:$O,3,FALSE)),"0",VLOOKUP($K70,'[1]Puma Nov'!$A:$O,3,FALSE))</f>
        <v>0</v>
      </c>
      <c r="Y70" s="28" t="str">
        <f ca="1">IF(ISNA(VLOOKUP($K70,'[1]Puma Dec'!$A:$O,6,FALSE)),"0",VLOOKUP($K70,'[1]Puma Dec'!$A:$O,6,FALSE))</f>
        <v>0</v>
      </c>
      <c r="Z70" s="28" t="str">
        <f ca="1">IF(ISNA(VLOOKUP($K70,'[1]Puma Dec'!$A:$O,3,FALSE)),"0",VLOOKUP($K70,'[1]Puma Dec'!$A:$O,3,FALSE))</f>
        <v>0</v>
      </c>
    </row>
    <row r="71" spans="1:26" x14ac:dyDescent="0.3">
      <c r="A71" s="6" t="s">
        <v>210</v>
      </c>
      <c r="B71" s="6" t="s">
        <v>211</v>
      </c>
      <c r="C71" s="31" t="str">
        <f ca="1">IF(ISNA(VLOOKUP($K71,'[1]Puma Jan'!$A:$O,6,FALSE)),"0",VLOOKUP($K71,'[1]Puma Jan'!$A:$O,6,FALSE))</f>
        <v>0</v>
      </c>
      <c r="D71" s="31" t="str">
        <f ca="1">IF(ISNA(VLOOKUP($K71,'[1]Puma Jan'!$A:$O,3,FALSE)),"0",VLOOKUP($K71,'[1]Puma Jan'!$A:$O,3,FALSE))</f>
        <v>0</v>
      </c>
      <c r="E71" s="31" t="str">
        <f ca="1">IF(ISNA(VLOOKUP($K71,'[1]Puma Feb'!$A:$O,6,FALSE)),"0",VLOOKUP($K71,'[1]Puma Feb'!$A:$O,6,FALSE))</f>
        <v>0</v>
      </c>
      <c r="F71" s="31" t="str">
        <f ca="1">IF(ISNA(VLOOKUP($K71,'[1]Puma Feb'!$A:$O,3,FALSE)),"0",VLOOKUP($K71,'[1]Puma Feb'!$A:$O,3,FALSE))</f>
        <v>0</v>
      </c>
      <c r="G71" s="31" t="str">
        <f ca="1">IF(ISNA(VLOOKUP($K71,'[1]Puma March'!$A:$O,6,FALSE)),"0",VLOOKUP($K71,'[1]Puma March'!$A:$O,6,FALSE))</f>
        <v>0</v>
      </c>
      <c r="H71" s="31" t="str">
        <f ca="1">IF(ISNA(VLOOKUP($K71,'[1]Puma March'!$A:$O,3,FALSE)),"0",VLOOKUP($K71,'[1]Puma March'!$A:$O,3,FALSE))</f>
        <v>0</v>
      </c>
      <c r="I71" s="31" t="str">
        <f ca="1">IF(ISNA(VLOOKUP($K71,'[1]Puma April'!$A:$O,6,FALSE)),"0",VLOOKUP($K71,'[1]Puma April'!$A:$O,6,FALSE))</f>
        <v>0</v>
      </c>
      <c r="J71" s="31" t="str">
        <f ca="1">IF(ISNA(VLOOKUP($K71,'[1]Puma April'!$A:$O,3,FALSE)),"0",VLOOKUP($K71,'[1]Puma April'!$A:$O,3,FALSE))</f>
        <v>0</v>
      </c>
      <c r="K71" s="31" t="str">
        <f ca="1">IF(ISNA(VLOOKUP($K71,'[1]Puma May'!$A:$O,6,FALSE)),"0",VLOOKUP($K71,'[1]Puma May'!$A:$O,6,FALSE))</f>
        <v>0</v>
      </c>
      <c r="L71" s="31" t="str">
        <f ca="1">IF(ISNA(VLOOKUP($K71,'[1]Puma May'!$A:$O,3,FALSE)),"0",VLOOKUP($K71,'[1]Puma May'!$A:$O,3,FALSE))</f>
        <v>0</v>
      </c>
      <c r="M71" s="31" t="str">
        <f ca="1">IF(ISNA(VLOOKUP($K71,'[1]Puma June'!$A:$O,6,FALSE)),"0",VLOOKUP($K71,'[1]Puma June'!$A:$O,6,FALSE))</f>
        <v>0</v>
      </c>
      <c r="N71" s="31" t="str">
        <f ca="1">IF(ISNA(VLOOKUP($K71,'[1]Puma June'!$A:$O,3,FALSE)),"0",VLOOKUP($K71,'[1]Puma June'!$A:$O,3,FALSE))</f>
        <v>0</v>
      </c>
      <c r="O71" s="31" t="str">
        <f ca="1">IF(ISNA(VLOOKUP($K71,'[1]Puma July'!$A:$O,6,FALSE)),"0",VLOOKUP($K71,'[1]Puma July'!$A:$O,6,FALSE))</f>
        <v>0</v>
      </c>
      <c r="P71" s="31" t="str">
        <f ca="1">IF(ISNA(VLOOKUP($K71,'[1]Puma July'!$A:$O,3,FALSE)),"0",VLOOKUP($K71,'[1]Puma July'!$A:$O,3,FALSE))</f>
        <v>0</v>
      </c>
      <c r="Q71" s="31" t="str">
        <f ca="1">IF(ISNA(VLOOKUP($K71,'[1]Puma Aug'!$A:$O,6,FALSE)),"0",VLOOKUP($K71,'[1]Puma Aug'!$A:$O,6,FALSE))</f>
        <v>0</v>
      </c>
      <c r="R71" s="31" t="str">
        <f ca="1">IF(ISNA(VLOOKUP($K71,'[1]Puma Aug'!$A:$O,3,FALSE)),"0",VLOOKUP($K71,'[1]Puma Aug'!$A:$O,3,FALSE))</f>
        <v>0</v>
      </c>
      <c r="S71" s="31" t="str">
        <f ca="1">IF(ISNA(VLOOKUP($K71,'[1]Puma Sep'!$A:$O,6,FALSE)),"0",VLOOKUP($K71,'[1]Puma Sep'!$A:$O,6,FALSE))</f>
        <v>0</v>
      </c>
      <c r="T71" s="31" t="str">
        <f ca="1">IF(ISNA(VLOOKUP($K71,'[1]Puma Sep'!$A:$O,3,FALSE)),"0",VLOOKUP($K71,'[1]Puma Sep'!$A:$O,3,FALSE))</f>
        <v>0</v>
      </c>
      <c r="U71" s="31" t="str">
        <f ca="1">IF(ISNA(VLOOKUP($K71,'[1]Puma Oct'!$A:$O,6,FALSE)),"0",VLOOKUP($K71,'[1]Puma Oct'!$A:$O,6,FALSE))</f>
        <v>0</v>
      </c>
      <c r="V71" s="31" t="str">
        <f ca="1">IF(ISNA(VLOOKUP($K71,'[1]Puma Oct'!$A:$O,3,FALSE)),"0",VLOOKUP($K71,'[1]Puma Oct'!$A:$O,3,FALSE))</f>
        <v>0</v>
      </c>
      <c r="W71" s="28" t="str">
        <f ca="1">IF(ISNA(VLOOKUP($K71,'[1]Puma Nov'!$A:$O,6,FALSE)),"0",VLOOKUP($K71,'[1]Puma Nov'!$A:$O,6,FALSE))</f>
        <v>0</v>
      </c>
      <c r="X71" s="28" t="str">
        <f ca="1">IF(ISNA(VLOOKUP($K71,'[1]Puma Nov'!$A:$O,3,FALSE)),"0",VLOOKUP($K71,'[1]Puma Nov'!$A:$O,3,FALSE))</f>
        <v>0</v>
      </c>
      <c r="Y71" s="28" t="str">
        <f ca="1">IF(ISNA(VLOOKUP($K71,'[1]Puma Dec'!$A:$O,6,FALSE)),"0",VLOOKUP($K71,'[1]Puma Dec'!$A:$O,6,FALSE))</f>
        <v>0</v>
      </c>
      <c r="Z71" s="28" t="str">
        <f ca="1">IF(ISNA(VLOOKUP($K71,'[1]Puma Dec'!$A:$O,3,FALSE)),"0",VLOOKUP($K71,'[1]Puma Dec'!$A:$O,3,FALSE))</f>
        <v>0</v>
      </c>
    </row>
    <row r="72" spans="1:26" x14ac:dyDescent="0.3">
      <c r="A72" s="6" t="s">
        <v>212</v>
      </c>
      <c r="B72" s="6"/>
      <c r="C72" s="31" t="str">
        <f ca="1">IF(ISNA(VLOOKUP($K72,'[1]Puma Jan'!$A:$O,6,FALSE)),"0",VLOOKUP($K72,'[1]Puma Jan'!$A:$O,6,FALSE))</f>
        <v>0</v>
      </c>
      <c r="D72" s="31" t="str">
        <f ca="1">IF(ISNA(VLOOKUP($K72,'[1]Puma Jan'!$A:$O,3,FALSE)),"0",VLOOKUP($K72,'[1]Puma Jan'!$A:$O,3,FALSE))</f>
        <v>0</v>
      </c>
      <c r="E72" s="31" t="str">
        <f ca="1">IF(ISNA(VLOOKUP($K72,'[1]Puma Feb'!$A:$O,6,FALSE)),"0",VLOOKUP($K72,'[1]Puma Feb'!$A:$O,6,FALSE))</f>
        <v>0</v>
      </c>
      <c r="F72" s="31" t="str">
        <f ca="1">IF(ISNA(VLOOKUP($K72,'[1]Puma Feb'!$A:$O,3,FALSE)),"0",VLOOKUP($K72,'[1]Puma Feb'!$A:$O,3,FALSE))</f>
        <v>0</v>
      </c>
      <c r="G72" s="31" t="str">
        <f ca="1">IF(ISNA(VLOOKUP($K72,'[1]Puma March'!$A:$O,6,FALSE)),"0",VLOOKUP($K72,'[1]Puma March'!$A:$O,6,FALSE))</f>
        <v>0</v>
      </c>
      <c r="H72" s="31" t="str">
        <f ca="1">IF(ISNA(VLOOKUP($K72,'[1]Puma March'!$A:$O,3,FALSE)),"0",VLOOKUP($K72,'[1]Puma March'!$A:$O,3,FALSE))</f>
        <v>0</v>
      </c>
      <c r="I72" s="31" t="str">
        <f ca="1">IF(ISNA(VLOOKUP($K72,'[1]Puma April'!$A:$O,6,FALSE)),"0",VLOOKUP($K72,'[1]Puma April'!$A:$O,6,FALSE))</f>
        <v>0</v>
      </c>
      <c r="J72" s="31" t="str">
        <f ca="1">IF(ISNA(VLOOKUP($K72,'[1]Puma April'!$A:$O,3,FALSE)),"0",VLOOKUP($K72,'[1]Puma April'!$A:$O,3,FALSE))</f>
        <v>0</v>
      </c>
      <c r="K72" s="31" t="str">
        <f ca="1">IF(ISNA(VLOOKUP($K72,'[1]Puma May'!$A:$O,6,FALSE)),"0",VLOOKUP($K72,'[1]Puma May'!$A:$O,6,FALSE))</f>
        <v>0</v>
      </c>
      <c r="L72" s="31" t="str">
        <f ca="1">IF(ISNA(VLOOKUP($K72,'[1]Puma May'!$A:$O,3,FALSE)),"0",VLOOKUP($K72,'[1]Puma May'!$A:$O,3,FALSE))</f>
        <v>0</v>
      </c>
      <c r="M72" s="31" t="str">
        <f ca="1">IF(ISNA(VLOOKUP($K72,'[1]Puma June'!$A:$O,6,FALSE)),"0",VLOOKUP($K72,'[1]Puma June'!$A:$O,6,FALSE))</f>
        <v>0</v>
      </c>
      <c r="N72" s="31" t="str">
        <f ca="1">IF(ISNA(VLOOKUP($K72,'[1]Puma June'!$A:$O,3,FALSE)),"0",VLOOKUP($K72,'[1]Puma June'!$A:$O,3,FALSE))</f>
        <v>0</v>
      </c>
      <c r="O72" s="31" t="str">
        <f ca="1">IF(ISNA(VLOOKUP($K72,'[1]Puma July'!$A:$O,6,FALSE)),"0",VLOOKUP($K72,'[1]Puma July'!$A:$O,6,FALSE))</f>
        <v>0</v>
      </c>
      <c r="P72" s="31" t="str">
        <f ca="1">IF(ISNA(VLOOKUP($K72,'[1]Puma July'!$A:$O,3,FALSE)),"0",VLOOKUP($K72,'[1]Puma July'!$A:$O,3,FALSE))</f>
        <v>0</v>
      </c>
      <c r="Q72" s="31" t="str">
        <f ca="1">IF(ISNA(VLOOKUP($K72,'[1]Puma Aug'!$A:$O,6,FALSE)),"0",VLOOKUP($K72,'[1]Puma Aug'!$A:$O,6,FALSE))</f>
        <v>0</v>
      </c>
      <c r="R72" s="31" t="str">
        <f ca="1">IF(ISNA(VLOOKUP($K72,'[1]Puma Aug'!$A:$O,3,FALSE)),"0",VLOOKUP($K72,'[1]Puma Aug'!$A:$O,3,FALSE))</f>
        <v>0</v>
      </c>
      <c r="S72" s="31" t="str">
        <f ca="1">IF(ISNA(VLOOKUP($K72,'[1]Puma Sep'!$A:$O,6,FALSE)),"0",VLOOKUP($K72,'[1]Puma Sep'!$A:$O,6,FALSE))</f>
        <v>0</v>
      </c>
      <c r="T72" s="31" t="str">
        <f ca="1">IF(ISNA(VLOOKUP($K72,'[1]Puma Sep'!$A:$O,3,FALSE)),"0",VLOOKUP($K72,'[1]Puma Sep'!$A:$O,3,FALSE))</f>
        <v>0</v>
      </c>
      <c r="U72" s="31" t="str">
        <f ca="1">IF(ISNA(VLOOKUP($K72,'[1]Puma Oct'!$A:$O,6,FALSE)),"0",VLOOKUP($K72,'[1]Puma Oct'!$A:$O,6,FALSE))</f>
        <v>0</v>
      </c>
      <c r="V72" s="31" t="str">
        <f ca="1">IF(ISNA(VLOOKUP($K72,'[1]Puma Oct'!$A:$O,3,FALSE)),"0",VLOOKUP($K72,'[1]Puma Oct'!$A:$O,3,FALSE))</f>
        <v>0</v>
      </c>
      <c r="W72" s="28" t="str">
        <f ca="1">IF(ISNA(VLOOKUP($K72,'[1]Puma Nov'!$A:$O,6,FALSE)),"0",VLOOKUP($K72,'[1]Puma Nov'!$A:$O,6,FALSE))</f>
        <v>0</v>
      </c>
      <c r="X72" s="28" t="str">
        <f ca="1">IF(ISNA(VLOOKUP($K72,'[1]Puma Nov'!$A:$O,3,FALSE)),"0",VLOOKUP($K72,'[1]Puma Nov'!$A:$O,3,FALSE))</f>
        <v>0</v>
      </c>
      <c r="Y72" s="28" t="str">
        <f ca="1">IF(ISNA(VLOOKUP($K72,'[1]Puma Dec'!$A:$O,6,FALSE)),"0",VLOOKUP($K72,'[1]Puma Dec'!$A:$O,6,FALSE))</f>
        <v>0</v>
      </c>
      <c r="Z72" s="28" t="str">
        <f ca="1">IF(ISNA(VLOOKUP($K72,'[1]Puma Dec'!$A:$O,3,FALSE)),"0",VLOOKUP($K72,'[1]Puma Dec'!$A:$O,3,FALSE))</f>
        <v>0</v>
      </c>
    </row>
    <row r="73" spans="1:26" x14ac:dyDescent="0.3">
      <c r="A73" s="6" t="s">
        <v>213</v>
      </c>
      <c r="B73" s="6"/>
      <c r="C73" s="31" t="str">
        <f ca="1">IF(ISNA(VLOOKUP($K73,'[1]Puma Jan'!$A:$O,6,FALSE)),"0",VLOOKUP($K73,'[1]Puma Jan'!$A:$O,6,FALSE))</f>
        <v>0</v>
      </c>
      <c r="D73" s="31" t="str">
        <f ca="1">IF(ISNA(VLOOKUP($K73,'[1]Puma Jan'!$A:$O,3,FALSE)),"0",VLOOKUP($K73,'[1]Puma Jan'!$A:$O,3,FALSE))</f>
        <v>0</v>
      </c>
      <c r="E73" s="31" t="str">
        <f ca="1">IF(ISNA(VLOOKUP($K73,'[1]Puma Feb'!$A:$O,6,FALSE)),"0",VLOOKUP($K73,'[1]Puma Feb'!$A:$O,6,FALSE))</f>
        <v>0</v>
      </c>
      <c r="F73" s="31" t="str">
        <f ca="1">IF(ISNA(VLOOKUP($K73,'[1]Puma Feb'!$A:$O,3,FALSE)),"0",VLOOKUP($K73,'[1]Puma Feb'!$A:$O,3,FALSE))</f>
        <v>0</v>
      </c>
      <c r="G73" s="31" t="str">
        <f ca="1">IF(ISNA(VLOOKUP($K73,'[1]Puma March'!$A:$O,6,FALSE)),"0",VLOOKUP($K73,'[1]Puma March'!$A:$O,6,FALSE))</f>
        <v>0</v>
      </c>
      <c r="H73" s="31" t="str">
        <f ca="1">IF(ISNA(VLOOKUP($K73,'[1]Puma March'!$A:$O,3,FALSE)),"0",VLOOKUP($K73,'[1]Puma March'!$A:$O,3,FALSE))</f>
        <v>0</v>
      </c>
      <c r="I73" s="31" t="str">
        <f ca="1">IF(ISNA(VLOOKUP($K73,'[1]Puma April'!$A:$O,6,FALSE)),"0",VLOOKUP($K73,'[1]Puma April'!$A:$O,6,FALSE))</f>
        <v>0</v>
      </c>
      <c r="J73" s="31" t="str">
        <f ca="1">IF(ISNA(VLOOKUP($K73,'[1]Puma April'!$A:$O,3,FALSE)),"0",VLOOKUP($K73,'[1]Puma April'!$A:$O,3,FALSE))</f>
        <v>0</v>
      </c>
      <c r="K73" s="31" t="str">
        <f ca="1">IF(ISNA(VLOOKUP($K73,'[1]Puma May'!$A:$O,6,FALSE)),"0",VLOOKUP($K73,'[1]Puma May'!$A:$O,6,FALSE))</f>
        <v>0</v>
      </c>
      <c r="L73" s="31" t="str">
        <f ca="1">IF(ISNA(VLOOKUP($K73,'[1]Puma May'!$A:$O,3,FALSE)),"0",VLOOKUP($K73,'[1]Puma May'!$A:$O,3,FALSE))</f>
        <v>0</v>
      </c>
      <c r="M73" s="31" t="str">
        <f ca="1">IF(ISNA(VLOOKUP($K73,'[1]Puma June'!$A:$O,6,FALSE)),"0",VLOOKUP($K73,'[1]Puma June'!$A:$O,6,FALSE))</f>
        <v>0</v>
      </c>
      <c r="N73" s="31" t="str">
        <f ca="1">IF(ISNA(VLOOKUP($K73,'[1]Puma June'!$A:$O,3,FALSE)),"0",VLOOKUP($K73,'[1]Puma June'!$A:$O,3,FALSE))</f>
        <v>0</v>
      </c>
      <c r="O73" s="31" t="str">
        <f ca="1">IF(ISNA(VLOOKUP($K73,'[1]Puma July'!$A:$O,6,FALSE)),"0",VLOOKUP($K73,'[1]Puma July'!$A:$O,6,FALSE))</f>
        <v>0</v>
      </c>
      <c r="P73" s="31" t="str">
        <f ca="1">IF(ISNA(VLOOKUP($K73,'[1]Puma July'!$A:$O,3,FALSE)),"0",VLOOKUP($K73,'[1]Puma July'!$A:$O,3,FALSE))</f>
        <v>0</v>
      </c>
      <c r="Q73" s="31" t="str">
        <f ca="1">IF(ISNA(VLOOKUP($K73,'[1]Puma Aug'!$A:$O,6,FALSE)),"0",VLOOKUP($K73,'[1]Puma Aug'!$A:$O,6,FALSE))</f>
        <v>0</v>
      </c>
      <c r="R73" s="31" t="str">
        <f ca="1">IF(ISNA(VLOOKUP($K73,'[1]Puma Aug'!$A:$O,3,FALSE)),"0",VLOOKUP($K73,'[1]Puma Aug'!$A:$O,3,FALSE))</f>
        <v>0</v>
      </c>
      <c r="S73" s="31" t="str">
        <f ca="1">IF(ISNA(VLOOKUP($K73,'[1]Puma Sep'!$A:$O,6,FALSE)),"0",VLOOKUP($K73,'[1]Puma Sep'!$A:$O,6,FALSE))</f>
        <v>0</v>
      </c>
      <c r="T73" s="31" t="str">
        <f ca="1">IF(ISNA(VLOOKUP($K73,'[1]Puma Sep'!$A:$O,3,FALSE)),"0",VLOOKUP($K73,'[1]Puma Sep'!$A:$O,3,FALSE))</f>
        <v>0</v>
      </c>
      <c r="U73" s="31" t="str">
        <f ca="1">IF(ISNA(VLOOKUP($K73,'[1]Puma Oct'!$A:$O,6,FALSE)),"0",VLOOKUP($K73,'[1]Puma Oct'!$A:$O,6,FALSE))</f>
        <v>0</v>
      </c>
      <c r="V73" s="31" t="str">
        <f ca="1">IF(ISNA(VLOOKUP($K73,'[1]Puma Oct'!$A:$O,3,FALSE)),"0",VLOOKUP($K73,'[1]Puma Oct'!$A:$O,3,FALSE))</f>
        <v>0</v>
      </c>
      <c r="W73" s="28" t="str">
        <f ca="1">IF(ISNA(VLOOKUP($K73,'[1]Puma Nov'!$A:$O,6,FALSE)),"0",VLOOKUP($K73,'[1]Puma Nov'!$A:$O,6,FALSE))</f>
        <v>0</v>
      </c>
      <c r="X73" s="28" t="str">
        <f ca="1">IF(ISNA(VLOOKUP($K73,'[1]Puma Nov'!$A:$O,3,FALSE)),"0",VLOOKUP($K73,'[1]Puma Nov'!$A:$O,3,FALSE))</f>
        <v>0</v>
      </c>
      <c r="Y73" s="28" t="str">
        <f ca="1">IF(ISNA(VLOOKUP($K73,'[1]Puma Dec'!$A:$O,6,FALSE)),"0",VLOOKUP($K73,'[1]Puma Dec'!$A:$O,6,FALSE))</f>
        <v>0</v>
      </c>
      <c r="Z73" s="28" t="str">
        <f ca="1">IF(ISNA(VLOOKUP($K73,'[1]Puma Dec'!$A:$O,3,FALSE)),"0",VLOOKUP($K73,'[1]Puma Dec'!$A:$O,3,FALSE))</f>
        <v>0</v>
      </c>
    </row>
    <row r="74" spans="1:26" x14ac:dyDescent="0.3">
      <c r="A74" s="6" t="s">
        <v>214</v>
      </c>
      <c r="B74" s="6" t="s">
        <v>215</v>
      </c>
      <c r="C74" s="31" t="str">
        <f ca="1">IF(ISNA(VLOOKUP($K74,'[1]Puma Jan'!$A:$O,6,FALSE)),"0",VLOOKUP($K74,'[1]Puma Jan'!$A:$O,6,FALSE))</f>
        <v>0</v>
      </c>
      <c r="D74" s="31" t="str">
        <f ca="1">IF(ISNA(VLOOKUP($K74,'[1]Puma Jan'!$A:$O,3,FALSE)),"0",VLOOKUP($K74,'[1]Puma Jan'!$A:$O,3,FALSE))</f>
        <v>0</v>
      </c>
      <c r="E74" s="31" t="str">
        <f ca="1">IF(ISNA(VLOOKUP($K74,'[1]Puma Feb'!$A:$O,6,FALSE)),"0",VLOOKUP($K74,'[1]Puma Feb'!$A:$O,6,FALSE))</f>
        <v>0</v>
      </c>
      <c r="F74" s="31" t="str">
        <f ca="1">IF(ISNA(VLOOKUP($K74,'[1]Puma Feb'!$A:$O,3,FALSE)),"0",VLOOKUP($K74,'[1]Puma Feb'!$A:$O,3,FALSE))</f>
        <v>0</v>
      </c>
      <c r="G74" s="31" t="str">
        <f ca="1">IF(ISNA(VLOOKUP($K74,'[1]Puma March'!$A:$O,6,FALSE)),"0",VLOOKUP($K74,'[1]Puma March'!$A:$O,6,FALSE))</f>
        <v>0</v>
      </c>
      <c r="H74" s="31" t="str">
        <f ca="1">IF(ISNA(VLOOKUP($K74,'[1]Puma March'!$A:$O,3,FALSE)),"0",VLOOKUP($K74,'[1]Puma March'!$A:$O,3,FALSE))</f>
        <v>0</v>
      </c>
      <c r="I74" s="31" t="str">
        <f ca="1">IF(ISNA(VLOOKUP($K74,'[1]Puma April'!$A:$O,6,FALSE)),"0",VLOOKUP($K74,'[1]Puma April'!$A:$O,6,FALSE))</f>
        <v>0</v>
      </c>
      <c r="J74" s="31" t="str">
        <f ca="1">IF(ISNA(VLOOKUP($K74,'[1]Puma April'!$A:$O,3,FALSE)),"0",VLOOKUP($K74,'[1]Puma April'!$A:$O,3,FALSE))</f>
        <v>0</v>
      </c>
      <c r="K74" s="31" t="str">
        <f ca="1">IF(ISNA(VLOOKUP($K74,'[1]Puma May'!$A:$O,6,FALSE)),"0",VLOOKUP($K74,'[1]Puma May'!$A:$O,6,FALSE))</f>
        <v>0</v>
      </c>
      <c r="L74" s="31" t="str">
        <f ca="1">IF(ISNA(VLOOKUP($K74,'[1]Puma May'!$A:$O,3,FALSE)),"0",VLOOKUP($K74,'[1]Puma May'!$A:$O,3,FALSE))</f>
        <v>0</v>
      </c>
      <c r="M74" s="31" t="str">
        <f ca="1">IF(ISNA(VLOOKUP($K74,'[1]Puma June'!$A:$O,6,FALSE)),"0",VLOOKUP($K74,'[1]Puma June'!$A:$O,6,FALSE))</f>
        <v>0</v>
      </c>
      <c r="N74" s="31" t="str">
        <f ca="1">IF(ISNA(VLOOKUP($K74,'[1]Puma June'!$A:$O,3,FALSE)),"0",VLOOKUP($K74,'[1]Puma June'!$A:$O,3,FALSE))</f>
        <v>0</v>
      </c>
      <c r="O74" s="31" t="str">
        <f ca="1">IF(ISNA(VLOOKUP($K74,'[1]Puma July'!$A:$O,6,FALSE)),"0",VLOOKUP($K74,'[1]Puma July'!$A:$O,6,FALSE))</f>
        <v>0</v>
      </c>
      <c r="P74" s="31" t="str">
        <f ca="1">IF(ISNA(VLOOKUP($K74,'[1]Puma July'!$A:$O,3,FALSE)),"0",VLOOKUP($K74,'[1]Puma July'!$A:$O,3,FALSE))</f>
        <v>0</v>
      </c>
      <c r="Q74" s="31" t="str">
        <f ca="1">IF(ISNA(VLOOKUP($K74,'[1]Puma Aug'!$A:$O,6,FALSE)),"0",VLOOKUP($K74,'[1]Puma Aug'!$A:$O,6,FALSE))</f>
        <v>0</v>
      </c>
      <c r="R74" s="31" t="str">
        <f ca="1">IF(ISNA(VLOOKUP($K74,'[1]Puma Aug'!$A:$O,3,FALSE)),"0",VLOOKUP($K74,'[1]Puma Aug'!$A:$O,3,FALSE))</f>
        <v>0</v>
      </c>
      <c r="S74" s="31" t="str">
        <f ca="1">IF(ISNA(VLOOKUP($K74,'[1]Puma Sep'!$A:$O,6,FALSE)),"0",VLOOKUP($K74,'[1]Puma Sep'!$A:$O,6,FALSE))</f>
        <v>0</v>
      </c>
      <c r="T74" s="31" t="str">
        <f ca="1">IF(ISNA(VLOOKUP($K74,'[1]Puma Sep'!$A:$O,3,FALSE)),"0",VLOOKUP($K74,'[1]Puma Sep'!$A:$O,3,FALSE))</f>
        <v>0</v>
      </c>
      <c r="U74" s="31" t="str">
        <f ca="1">IF(ISNA(VLOOKUP($K74,'[1]Puma Oct'!$A:$O,6,FALSE)),"0",VLOOKUP($K74,'[1]Puma Oct'!$A:$O,6,FALSE))</f>
        <v>0</v>
      </c>
      <c r="V74" s="31" t="str">
        <f ca="1">IF(ISNA(VLOOKUP($K74,'[1]Puma Oct'!$A:$O,3,FALSE)),"0",VLOOKUP($K74,'[1]Puma Oct'!$A:$O,3,FALSE))</f>
        <v>0</v>
      </c>
      <c r="W74" s="28" t="str">
        <f ca="1">IF(ISNA(VLOOKUP($K74,'[1]Puma Nov'!$A:$O,6,FALSE)),"0",VLOOKUP($K74,'[1]Puma Nov'!$A:$O,6,FALSE))</f>
        <v>0</v>
      </c>
      <c r="X74" s="28" t="str">
        <f ca="1">IF(ISNA(VLOOKUP($K74,'[1]Puma Nov'!$A:$O,3,FALSE)),"0",VLOOKUP($K74,'[1]Puma Nov'!$A:$O,3,FALSE))</f>
        <v>0</v>
      </c>
      <c r="Y74" s="28" t="str">
        <f ca="1">IF(ISNA(VLOOKUP($K74,'[1]Puma Dec'!$A:$O,6,FALSE)),"0",VLOOKUP($K74,'[1]Puma Dec'!$A:$O,6,FALSE))</f>
        <v>0</v>
      </c>
      <c r="Z74" s="28" t="str">
        <f ca="1">IF(ISNA(VLOOKUP($K74,'[1]Puma Dec'!$A:$O,3,FALSE)),"0",VLOOKUP($K74,'[1]Puma Dec'!$A:$O,3,FALSE))</f>
        <v>0</v>
      </c>
    </row>
    <row r="75" spans="1:26" x14ac:dyDescent="0.3">
      <c r="A75" s="6" t="s">
        <v>216</v>
      </c>
      <c r="B75" s="6"/>
      <c r="C75" s="31" t="str">
        <f ca="1">IF(ISNA(VLOOKUP($K75,'[1]Puma Jan'!$A:$O,6,FALSE)),"0",VLOOKUP($K75,'[1]Puma Jan'!$A:$O,6,FALSE))</f>
        <v>0</v>
      </c>
      <c r="D75" s="31" t="str">
        <f ca="1">IF(ISNA(VLOOKUP($K75,'[1]Puma Jan'!$A:$O,3,FALSE)),"0",VLOOKUP($K75,'[1]Puma Jan'!$A:$O,3,FALSE))</f>
        <v>0</v>
      </c>
      <c r="E75" s="31" t="str">
        <f ca="1">IF(ISNA(VLOOKUP($K75,'[1]Puma Feb'!$A:$O,6,FALSE)),"0",VLOOKUP($K75,'[1]Puma Feb'!$A:$O,6,FALSE))</f>
        <v>0</v>
      </c>
      <c r="F75" s="31" t="str">
        <f ca="1">IF(ISNA(VLOOKUP($K75,'[1]Puma Feb'!$A:$O,3,FALSE)),"0",VLOOKUP($K75,'[1]Puma Feb'!$A:$O,3,FALSE))</f>
        <v>0</v>
      </c>
      <c r="G75" s="31" t="str">
        <f ca="1">IF(ISNA(VLOOKUP($K75,'[1]Puma March'!$A:$O,6,FALSE)),"0",VLOOKUP($K75,'[1]Puma March'!$A:$O,6,FALSE))</f>
        <v>0</v>
      </c>
      <c r="H75" s="31" t="str">
        <f ca="1">IF(ISNA(VLOOKUP($K75,'[1]Puma March'!$A:$O,3,FALSE)),"0",VLOOKUP($K75,'[1]Puma March'!$A:$O,3,FALSE))</f>
        <v>0</v>
      </c>
      <c r="I75" s="31" t="str">
        <f ca="1">IF(ISNA(VLOOKUP($K75,'[1]Puma April'!$A:$O,6,FALSE)),"0",VLOOKUP($K75,'[1]Puma April'!$A:$O,6,FALSE))</f>
        <v>0</v>
      </c>
      <c r="J75" s="31" t="str">
        <f ca="1">IF(ISNA(VLOOKUP($K75,'[1]Puma April'!$A:$O,3,FALSE)),"0",VLOOKUP($K75,'[1]Puma April'!$A:$O,3,FALSE))</f>
        <v>0</v>
      </c>
      <c r="K75" s="31" t="str">
        <f ca="1">IF(ISNA(VLOOKUP($K75,'[1]Puma May'!$A:$O,6,FALSE)),"0",VLOOKUP($K75,'[1]Puma May'!$A:$O,6,FALSE))</f>
        <v>0</v>
      </c>
      <c r="L75" s="31" t="str">
        <f ca="1">IF(ISNA(VLOOKUP($K75,'[1]Puma May'!$A:$O,3,FALSE)),"0",VLOOKUP($K75,'[1]Puma May'!$A:$O,3,FALSE))</f>
        <v>0</v>
      </c>
      <c r="M75" s="31" t="str">
        <f ca="1">IF(ISNA(VLOOKUP($K75,'[1]Puma June'!$A:$O,6,FALSE)),"0",VLOOKUP($K75,'[1]Puma June'!$A:$O,6,FALSE))</f>
        <v>0</v>
      </c>
      <c r="N75" s="31" t="str">
        <f ca="1">IF(ISNA(VLOOKUP($K75,'[1]Puma June'!$A:$O,3,FALSE)),"0",VLOOKUP($K75,'[1]Puma June'!$A:$O,3,FALSE))</f>
        <v>0</v>
      </c>
      <c r="O75" s="31" t="str">
        <f ca="1">IF(ISNA(VLOOKUP($K75,'[1]Puma July'!$A:$O,6,FALSE)),"0",VLOOKUP($K75,'[1]Puma July'!$A:$O,6,FALSE))</f>
        <v>0</v>
      </c>
      <c r="P75" s="31" t="str">
        <f ca="1">IF(ISNA(VLOOKUP($K75,'[1]Puma July'!$A:$O,3,FALSE)),"0",VLOOKUP($K75,'[1]Puma July'!$A:$O,3,FALSE))</f>
        <v>0</v>
      </c>
      <c r="Q75" s="31" t="str">
        <f ca="1">IF(ISNA(VLOOKUP($K75,'[1]Puma Aug'!$A:$O,6,FALSE)),"0",VLOOKUP($K75,'[1]Puma Aug'!$A:$O,6,FALSE))</f>
        <v>0</v>
      </c>
      <c r="R75" s="31" t="str">
        <f ca="1">IF(ISNA(VLOOKUP($K75,'[1]Puma Aug'!$A:$O,3,FALSE)),"0",VLOOKUP($K75,'[1]Puma Aug'!$A:$O,3,FALSE))</f>
        <v>0</v>
      </c>
      <c r="S75" s="31" t="str">
        <f ca="1">IF(ISNA(VLOOKUP($K75,'[1]Puma Sep'!$A:$O,6,FALSE)),"0",VLOOKUP($K75,'[1]Puma Sep'!$A:$O,6,FALSE))</f>
        <v>0</v>
      </c>
      <c r="T75" s="31" t="str">
        <f ca="1">IF(ISNA(VLOOKUP($K75,'[1]Puma Sep'!$A:$O,3,FALSE)),"0",VLOOKUP($K75,'[1]Puma Sep'!$A:$O,3,FALSE))</f>
        <v>0</v>
      </c>
      <c r="U75" s="31" t="str">
        <f ca="1">IF(ISNA(VLOOKUP($K75,'[1]Puma Oct'!$A:$O,6,FALSE)),"0",VLOOKUP($K75,'[1]Puma Oct'!$A:$O,6,FALSE))</f>
        <v>0</v>
      </c>
      <c r="V75" s="31" t="str">
        <f ca="1">IF(ISNA(VLOOKUP($K75,'[1]Puma Oct'!$A:$O,3,FALSE)),"0",VLOOKUP($K75,'[1]Puma Oct'!$A:$O,3,FALSE))</f>
        <v>0</v>
      </c>
      <c r="W75" s="28" t="str">
        <f ca="1">IF(ISNA(VLOOKUP($K75,'[1]Puma Nov'!$A:$O,6,FALSE)),"0",VLOOKUP($K75,'[1]Puma Nov'!$A:$O,6,FALSE))</f>
        <v>0</v>
      </c>
      <c r="X75" s="28" t="str">
        <f ca="1">IF(ISNA(VLOOKUP($K75,'[1]Puma Nov'!$A:$O,3,FALSE)),"0",VLOOKUP($K75,'[1]Puma Nov'!$A:$O,3,FALSE))</f>
        <v>0</v>
      </c>
      <c r="Y75" s="28" t="str">
        <f ca="1">IF(ISNA(VLOOKUP($K75,'[1]Puma Dec'!$A:$O,6,FALSE)),"0",VLOOKUP($K75,'[1]Puma Dec'!$A:$O,6,FALSE))</f>
        <v>0</v>
      </c>
      <c r="Z75" s="28" t="str">
        <f ca="1">IF(ISNA(VLOOKUP($K75,'[1]Puma Dec'!$A:$O,3,FALSE)),"0",VLOOKUP($K75,'[1]Puma Dec'!$A:$O,3,FALSE))</f>
        <v>0</v>
      </c>
    </row>
    <row r="76" spans="1:26" x14ac:dyDescent="0.3">
      <c r="A76" s="6" t="s">
        <v>217</v>
      </c>
      <c r="B76" s="6"/>
      <c r="C76" s="31" t="str">
        <f ca="1">IF(ISNA(VLOOKUP($K76,'[1]Puma Jan'!$A:$O,6,FALSE)),"0",VLOOKUP($K76,'[1]Puma Jan'!$A:$O,6,FALSE))</f>
        <v>0</v>
      </c>
      <c r="D76" s="31" t="str">
        <f ca="1">IF(ISNA(VLOOKUP($K76,'[1]Puma Jan'!$A:$O,3,FALSE)),"0",VLOOKUP($K76,'[1]Puma Jan'!$A:$O,3,FALSE))</f>
        <v>0</v>
      </c>
      <c r="E76" s="31" t="str">
        <f ca="1">IF(ISNA(VLOOKUP($K76,'[1]Puma Feb'!$A:$O,6,FALSE)),"0",VLOOKUP($K76,'[1]Puma Feb'!$A:$O,6,FALSE))</f>
        <v>0</v>
      </c>
      <c r="F76" s="31" t="str">
        <f ca="1">IF(ISNA(VLOOKUP($K76,'[1]Puma Feb'!$A:$O,3,FALSE)),"0",VLOOKUP($K76,'[1]Puma Feb'!$A:$O,3,FALSE))</f>
        <v>0</v>
      </c>
      <c r="G76" s="31" t="str">
        <f ca="1">IF(ISNA(VLOOKUP($K76,'[1]Puma March'!$A:$O,6,FALSE)),"0",VLOOKUP($K76,'[1]Puma March'!$A:$O,6,FALSE))</f>
        <v>0</v>
      </c>
      <c r="H76" s="31" t="str">
        <f ca="1">IF(ISNA(VLOOKUP($K76,'[1]Puma March'!$A:$O,3,FALSE)),"0",VLOOKUP($K76,'[1]Puma March'!$A:$O,3,FALSE))</f>
        <v>0</v>
      </c>
      <c r="I76" s="31" t="str">
        <f ca="1">IF(ISNA(VLOOKUP($K76,'[1]Puma April'!$A:$O,6,FALSE)),"0",VLOOKUP($K76,'[1]Puma April'!$A:$O,6,FALSE))</f>
        <v>0</v>
      </c>
      <c r="J76" s="31" t="str">
        <f ca="1">IF(ISNA(VLOOKUP($K76,'[1]Puma April'!$A:$O,3,FALSE)),"0",VLOOKUP($K76,'[1]Puma April'!$A:$O,3,FALSE))</f>
        <v>0</v>
      </c>
      <c r="K76" s="31" t="str">
        <f ca="1">IF(ISNA(VLOOKUP($K76,'[1]Puma May'!$A:$O,6,FALSE)),"0",VLOOKUP($K76,'[1]Puma May'!$A:$O,6,FALSE))</f>
        <v>0</v>
      </c>
      <c r="L76" s="31" t="str">
        <f ca="1">IF(ISNA(VLOOKUP($K76,'[1]Puma May'!$A:$O,3,FALSE)),"0",VLOOKUP($K76,'[1]Puma May'!$A:$O,3,FALSE))</f>
        <v>0</v>
      </c>
      <c r="M76" s="31" t="str">
        <f ca="1">IF(ISNA(VLOOKUP($K76,'[1]Puma June'!$A:$O,6,FALSE)),"0",VLOOKUP($K76,'[1]Puma June'!$A:$O,6,FALSE))</f>
        <v>0</v>
      </c>
      <c r="N76" s="31" t="str">
        <f ca="1">IF(ISNA(VLOOKUP($K76,'[1]Puma June'!$A:$O,3,FALSE)),"0",VLOOKUP($K76,'[1]Puma June'!$A:$O,3,FALSE))</f>
        <v>0</v>
      </c>
      <c r="O76" s="31" t="str">
        <f ca="1">IF(ISNA(VLOOKUP($K76,'[1]Puma July'!$A:$O,6,FALSE)),"0",VLOOKUP($K76,'[1]Puma July'!$A:$O,6,FALSE))</f>
        <v>0</v>
      </c>
      <c r="P76" s="31" t="str">
        <f ca="1">IF(ISNA(VLOOKUP($K76,'[1]Puma July'!$A:$O,3,FALSE)),"0",VLOOKUP($K76,'[1]Puma July'!$A:$O,3,FALSE))</f>
        <v>0</v>
      </c>
      <c r="Q76" s="31" t="str">
        <f ca="1">IF(ISNA(VLOOKUP($K76,'[1]Puma Aug'!$A:$O,6,FALSE)),"0",VLOOKUP($K76,'[1]Puma Aug'!$A:$O,6,FALSE))</f>
        <v>0</v>
      </c>
      <c r="R76" s="31" t="str">
        <f ca="1">IF(ISNA(VLOOKUP($K76,'[1]Puma Aug'!$A:$O,3,FALSE)),"0",VLOOKUP($K76,'[1]Puma Aug'!$A:$O,3,FALSE))</f>
        <v>0</v>
      </c>
      <c r="S76" s="31" t="str">
        <f ca="1">IF(ISNA(VLOOKUP($K76,'[1]Puma Sep'!$A:$O,6,FALSE)),"0",VLOOKUP($K76,'[1]Puma Sep'!$A:$O,6,FALSE))</f>
        <v>0</v>
      </c>
      <c r="T76" s="31" t="str">
        <f ca="1">IF(ISNA(VLOOKUP($K76,'[1]Puma Sep'!$A:$O,3,FALSE)),"0",VLOOKUP($K76,'[1]Puma Sep'!$A:$O,3,FALSE))</f>
        <v>0</v>
      </c>
      <c r="U76" s="31" t="str">
        <f ca="1">IF(ISNA(VLOOKUP($K76,'[1]Puma Oct'!$A:$O,6,FALSE)),"0",VLOOKUP($K76,'[1]Puma Oct'!$A:$O,6,FALSE))</f>
        <v>0</v>
      </c>
      <c r="V76" s="31" t="str">
        <f ca="1">IF(ISNA(VLOOKUP($K76,'[1]Puma Oct'!$A:$O,3,FALSE)),"0",VLOOKUP($K76,'[1]Puma Oct'!$A:$O,3,FALSE))</f>
        <v>0</v>
      </c>
      <c r="W76" s="28" t="str">
        <f ca="1">IF(ISNA(VLOOKUP($K76,'[1]Puma Nov'!$A:$O,6,FALSE)),"0",VLOOKUP($K76,'[1]Puma Nov'!$A:$O,6,FALSE))</f>
        <v>0</v>
      </c>
      <c r="X76" s="28" t="str">
        <f ca="1">IF(ISNA(VLOOKUP($K76,'[1]Puma Nov'!$A:$O,3,FALSE)),"0",VLOOKUP($K76,'[1]Puma Nov'!$A:$O,3,FALSE))</f>
        <v>0</v>
      </c>
      <c r="Y76" s="28" t="str">
        <f ca="1">IF(ISNA(VLOOKUP($K76,'[1]Puma Dec'!$A:$O,6,FALSE)),"0",VLOOKUP($K76,'[1]Puma Dec'!$A:$O,6,FALSE))</f>
        <v>0</v>
      </c>
      <c r="Z76" s="28" t="str">
        <f ca="1">IF(ISNA(VLOOKUP($K76,'[1]Puma Dec'!$A:$O,3,FALSE)),"0",VLOOKUP($K76,'[1]Puma Dec'!$A:$O,3,FALSE))</f>
        <v>0</v>
      </c>
    </row>
    <row r="77" spans="1:26" x14ac:dyDescent="0.3">
      <c r="A77" s="6" t="s">
        <v>218</v>
      </c>
      <c r="B77" s="22" t="s">
        <v>219</v>
      </c>
      <c r="C77" s="31" t="str">
        <f ca="1">IF(ISNA(VLOOKUP($K77,'[1]Puma Jan'!$A:$O,6,FALSE)),"0",VLOOKUP($K77,'[1]Puma Jan'!$A:$O,6,FALSE))</f>
        <v>0</v>
      </c>
      <c r="D77" s="31" t="str">
        <f ca="1">IF(ISNA(VLOOKUP($K77,'[1]Puma Jan'!$A:$O,3,FALSE)),"0",VLOOKUP($K77,'[1]Puma Jan'!$A:$O,3,FALSE))</f>
        <v>0</v>
      </c>
      <c r="E77" s="31" t="str">
        <f ca="1">IF(ISNA(VLOOKUP($K77,'[1]Puma Feb'!$A:$O,6,FALSE)),"0",VLOOKUP($K77,'[1]Puma Feb'!$A:$O,6,FALSE))</f>
        <v>0</v>
      </c>
      <c r="F77" s="31" t="str">
        <f ca="1">IF(ISNA(VLOOKUP($K77,'[1]Puma Feb'!$A:$O,3,FALSE)),"0",VLOOKUP($K77,'[1]Puma Feb'!$A:$O,3,FALSE))</f>
        <v>0</v>
      </c>
      <c r="G77" s="31" t="str">
        <f ca="1">IF(ISNA(VLOOKUP($K77,'[1]Puma March'!$A:$O,6,FALSE)),"0",VLOOKUP($K77,'[1]Puma March'!$A:$O,6,FALSE))</f>
        <v>0</v>
      </c>
      <c r="H77" s="31" t="str">
        <f ca="1">IF(ISNA(VLOOKUP($K77,'[1]Puma March'!$A:$O,3,FALSE)),"0",VLOOKUP($K77,'[1]Puma March'!$A:$O,3,FALSE))</f>
        <v>0</v>
      </c>
      <c r="I77" s="31" t="str">
        <f ca="1">IF(ISNA(VLOOKUP($K77,'[1]Puma April'!$A:$O,6,FALSE)),"0",VLOOKUP($K77,'[1]Puma April'!$A:$O,6,FALSE))</f>
        <v>0</v>
      </c>
      <c r="J77" s="31" t="str">
        <f ca="1">IF(ISNA(VLOOKUP($K77,'[1]Puma April'!$A:$O,3,FALSE)),"0",VLOOKUP($K77,'[1]Puma April'!$A:$O,3,FALSE))</f>
        <v>0</v>
      </c>
      <c r="K77" s="31" t="str">
        <f ca="1">IF(ISNA(VLOOKUP($K77,'[1]Puma May'!$A:$O,6,FALSE)),"0",VLOOKUP($K77,'[1]Puma May'!$A:$O,6,FALSE))</f>
        <v>0</v>
      </c>
      <c r="L77" s="31" t="str">
        <f ca="1">IF(ISNA(VLOOKUP($K77,'[1]Puma May'!$A:$O,3,FALSE)),"0",VLOOKUP($K77,'[1]Puma May'!$A:$O,3,FALSE))</f>
        <v>0</v>
      </c>
      <c r="M77" s="31" t="str">
        <f ca="1">IF(ISNA(VLOOKUP($K77,'[1]Puma June'!$A:$O,6,FALSE)),"0",VLOOKUP($K77,'[1]Puma June'!$A:$O,6,FALSE))</f>
        <v>0</v>
      </c>
      <c r="N77" s="31" t="str">
        <f ca="1">IF(ISNA(VLOOKUP($K77,'[1]Puma June'!$A:$O,3,FALSE)),"0",VLOOKUP($K77,'[1]Puma June'!$A:$O,3,FALSE))</f>
        <v>0</v>
      </c>
      <c r="O77" s="31" t="str">
        <f ca="1">IF(ISNA(VLOOKUP($K77,'[1]Puma July'!$A:$O,6,FALSE)),"0",VLOOKUP($K77,'[1]Puma July'!$A:$O,6,FALSE))</f>
        <v>0</v>
      </c>
      <c r="P77" s="31" t="str">
        <f ca="1">IF(ISNA(VLOOKUP($K77,'[1]Puma July'!$A:$O,3,FALSE)),"0",VLOOKUP($K77,'[1]Puma July'!$A:$O,3,FALSE))</f>
        <v>0</v>
      </c>
      <c r="Q77" s="31" t="str">
        <f ca="1">IF(ISNA(VLOOKUP($K77,'[1]Puma Aug'!$A:$O,6,FALSE)),"0",VLOOKUP($K77,'[1]Puma Aug'!$A:$O,6,FALSE))</f>
        <v>0</v>
      </c>
      <c r="R77" s="31" t="str">
        <f ca="1">IF(ISNA(VLOOKUP($K77,'[1]Puma Aug'!$A:$O,3,FALSE)),"0",VLOOKUP($K77,'[1]Puma Aug'!$A:$O,3,FALSE))</f>
        <v>0</v>
      </c>
      <c r="S77" s="31" t="str">
        <f ca="1">IF(ISNA(VLOOKUP($K77,'[1]Puma Sep'!$A:$O,6,FALSE)),"0",VLOOKUP($K77,'[1]Puma Sep'!$A:$O,6,FALSE))</f>
        <v>0</v>
      </c>
      <c r="T77" s="31" t="str">
        <f ca="1">IF(ISNA(VLOOKUP($K77,'[1]Puma Sep'!$A:$O,3,FALSE)),"0",VLOOKUP($K77,'[1]Puma Sep'!$A:$O,3,FALSE))</f>
        <v>0</v>
      </c>
      <c r="U77" s="31" t="str">
        <f ca="1">IF(ISNA(VLOOKUP($K77,'[1]Puma Oct'!$A:$O,6,FALSE)),"0",VLOOKUP($K77,'[1]Puma Oct'!$A:$O,6,FALSE))</f>
        <v>0</v>
      </c>
      <c r="V77" s="31" t="str">
        <f ca="1">IF(ISNA(VLOOKUP($K77,'[1]Puma Oct'!$A:$O,3,FALSE)),"0",VLOOKUP($K77,'[1]Puma Oct'!$A:$O,3,FALSE))</f>
        <v>0</v>
      </c>
      <c r="W77" s="28" t="str">
        <f ca="1">IF(ISNA(VLOOKUP($K77,'[1]Puma Nov'!$A:$O,6,FALSE)),"0",VLOOKUP($K77,'[1]Puma Nov'!$A:$O,6,FALSE))</f>
        <v>0</v>
      </c>
      <c r="X77" s="28" t="str">
        <f ca="1">IF(ISNA(VLOOKUP($K77,'[1]Puma Nov'!$A:$O,3,FALSE)),"0",VLOOKUP($K77,'[1]Puma Nov'!$A:$O,3,FALSE))</f>
        <v>0</v>
      </c>
      <c r="Y77" s="28" t="str">
        <f ca="1">IF(ISNA(VLOOKUP($K77,'[1]Puma Dec'!$A:$O,6,FALSE)),"0",VLOOKUP($K77,'[1]Puma Dec'!$A:$O,6,FALSE))</f>
        <v>0</v>
      </c>
      <c r="Z77" s="28" t="str">
        <f ca="1">IF(ISNA(VLOOKUP($K77,'[1]Puma Dec'!$A:$O,3,FALSE)),"0",VLOOKUP($K77,'[1]Puma Dec'!$A:$O,3,FALSE))</f>
        <v>0</v>
      </c>
    </row>
    <row r="78" spans="1:26" x14ac:dyDescent="0.3">
      <c r="A78" s="6" t="s">
        <v>220</v>
      </c>
      <c r="B78" s="6"/>
      <c r="C78" s="31" t="str">
        <f ca="1">IF(ISNA(VLOOKUP($K78,'[1]Puma Jan'!$A:$O,6,FALSE)),"0",VLOOKUP($K78,'[1]Puma Jan'!$A:$O,6,FALSE))</f>
        <v>0</v>
      </c>
      <c r="D78" s="31" t="str">
        <f ca="1">IF(ISNA(VLOOKUP($K78,'[1]Puma Jan'!$A:$O,3,FALSE)),"0",VLOOKUP($K78,'[1]Puma Jan'!$A:$O,3,FALSE))</f>
        <v>0</v>
      </c>
      <c r="E78" s="31" t="str">
        <f ca="1">IF(ISNA(VLOOKUP($K78,'[1]Puma Feb'!$A:$O,6,FALSE)),"0",VLOOKUP($K78,'[1]Puma Feb'!$A:$O,6,FALSE))</f>
        <v>0</v>
      </c>
      <c r="F78" s="31" t="str">
        <f ca="1">IF(ISNA(VLOOKUP($K78,'[1]Puma Feb'!$A:$O,3,FALSE)),"0",VLOOKUP($K78,'[1]Puma Feb'!$A:$O,3,FALSE))</f>
        <v>0</v>
      </c>
      <c r="G78" s="31" t="str">
        <f ca="1">IF(ISNA(VLOOKUP($K78,'[1]Puma March'!$A:$O,6,FALSE)),"0",VLOOKUP($K78,'[1]Puma March'!$A:$O,6,FALSE))</f>
        <v>0</v>
      </c>
      <c r="H78" s="31" t="str">
        <f ca="1">IF(ISNA(VLOOKUP($K78,'[1]Puma March'!$A:$O,3,FALSE)),"0",VLOOKUP($K78,'[1]Puma March'!$A:$O,3,FALSE))</f>
        <v>0</v>
      </c>
      <c r="I78" s="31" t="str">
        <f ca="1">IF(ISNA(VLOOKUP($K78,'[1]Puma April'!$A:$O,6,FALSE)),"0",VLOOKUP($K78,'[1]Puma April'!$A:$O,6,FALSE))</f>
        <v>0</v>
      </c>
      <c r="J78" s="31" t="str">
        <f ca="1">IF(ISNA(VLOOKUP($K78,'[1]Puma April'!$A:$O,3,FALSE)),"0",VLOOKUP($K78,'[1]Puma April'!$A:$O,3,FALSE))</f>
        <v>0</v>
      </c>
      <c r="K78" s="31" t="str">
        <f ca="1">IF(ISNA(VLOOKUP($K78,'[1]Puma May'!$A:$O,6,FALSE)),"0",VLOOKUP($K78,'[1]Puma May'!$A:$O,6,FALSE))</f>
        <v>0</v>
      </c>
      <c r="L78" s="31" t="str">
        <f ca="1">IF(ISNA(VLOOKUP($K78,'[1]Puma May'!$A:$O,3,FALSE)),"0",VLOOKUP($K78,'[1]Puma May'!$A:$O,3,FALSE))</f>
        <v>0</v>
      </c>
      <c r="M78" s="31" t="str">
        <f ca="1">IF(ISNA(VLOOKUP($K78,'[1]Puma June'!$A:$O,6,FALSE)),"0",VLOOKUP($K78,'[1]Puma June'!$A:$O,6,FALSE))</f>
        <v>0</v>
      </c>
      <c r="N78" s="31" t="str">
        <f ca="1">IF(ISNA(VLOOKUP($K78,'[1]Puma June'!$A:$O,3,FALSE)),"0",VLOOKUP($K78,'[1]Puma June'!$A:$O,3,FALSE))</f>
        <v>0</v>
      </c>
      <c r="O78" s="31" t="str">
        <f ca="1">IF(ISNA(VLOOKUP($K78,'[1]Puma July'!$A:$O,6,FALSE)),"0",VLOOKUP($K78,'[1]Puma July'!$A:$O,6,FALSE))</f>
        <v>0</v>
      </c>
      <c r="P78" s="31" t="str">
        <f ca="1">IF(ISNA(VLOOKUP($K78,'[1]Puma July'!$A:$O,3,FALSE)),"0",VLOOKUP($K78,'[1]Puma July'!$A:$O,3,FALSE))</f>
        <v>0</v>
      </c>
      <c r="Q78" s="31" t="str">
        <f ca="1">IF(ISNA(VLOOKUP($K78,'[1]Puma Aug'!$A:$O,6,FALSE)),"0",VLOOKUP($K78,'[1]Puma Aug'!$A:$O,6,FALSE))</f>
        <v>0</v>
      </c>
      <c r="R78" s="31" t="str">
        <f ca="1">IF(ISNA(VLOOKUP($K78,'[1]Puma Aug'!$A:$O,3,FALSE)),"0",VLOOKUP($K78,'[1]Puma Aug'!$A:$O,3,FALSE))</f>
        <v>0</v>
      </c>
      <c r="S78" s="31" t="str">
        <f ca="1">IF(ISNA(VLOOKUP($K78,'[1]Puma Sep'!$A:$O,6,FALSE)),"0",VLOOKUP($K78,'[1]Puma Sep'!$A:$O,6,FALSE))</f>
        <v>0</v>
      </c>
      <c r="T78" s="31" t="str">
        <f ca="1">IF(ISNA(VLOOKUP($K78,'[1]Puma Sep'!$A:$O,3,FALSE)),"0",VLOOKUP($K78,'[1]Puma Sep'!$A:$O,3,FALSE))</f>
        <v>0</v>
      </c>
      <c r="U78" s="31" t="str">
        <f ca="1">IF(ISNA(VLOOKUP($K78,'[1]Puma Oct'!$A:$O,6,FALSE)),"0",VLOOKUP($K78,'[1]Puma Oct'!$A:$O,6,FALSE))</f>
        <v>0</v>
      </c>
      <c r="V78" s="31" t="str">
        <f ca="1">IF(ISNA(VLOOKUP($K78,'[1]Puma Oct'!$A:$O,3,FALSE)),"0",VLOOKUP($K78,'[1]Puma Oct'!$A:$O,3,FALSE))</f>
        <v>0</v>
      </c>
      <c r="W78" s="28" t="str">
        <f ca="1">IF(ISNA(VLOOKUP($K78,'[1]Puma Nov'!$A:$O,6,FALSE)),"0",VLOOKUP($K78,'[1]Puma Nov'!$A:$O,6,FALSE))</f>
        <v>0</v>
      </c>
      <c r="X78" s="28" t="str">
        <f ca="1">IF(ISNA(VLOOKUP($K78,'[1]Puma Nov'!$A:$O,3,FALSE)),"0",VLOOKUP($K78,'[1]Puma Nov'!$A:$O,3,FALSE))</f>
        <v>0</v>
      </c>
      <c r="Y78" s="28" t="str">
        <f ca="1">IF(ISNA(VLOOKUP($K78,'[1]Puma Dec'!$A:$O,6,FALSE)),"0",VLOOKUP($K78,'[1]Puma Dec'!$A:$O,6,FALSE))</f>
        <v>0</v>
      </c>
      <c r="Z78" s="28" t="str">
        <f ca="1">IF(ISNA(VLOOKUP($K78,'[1]Puma Dec'!$A:$O,3,FALSE)),"0",VLOOKUP($K78,'[1]Puma Dec'!$A:$O,3,FALSE))</f>
        <v>0</v>
      </c>
    </row>
    <row r="79" spans="1:26" x14ac:dyDescent="0.3">
      <c r="A79" s="6" t="s">
        <v>221</v>
      </c>
      <c r="B79" s="7" t="s">
        <v>126</v>
      </c>
      <c r="C79" s="31" t="str">
        <f ca="1">IF(ISNA(VLOOKUP($K79,'[1]Puma Jan'!$A:$O,6,FALSE)),"0",VLOOKUP($K79,'[1]Puma Jan'!$A:$O,6,FALSE))</f>
        <v>0</v>
      </c>
      <c r="D79" s="31" t="str">
        <f ca="1">IF(ISNA(VLOOKUP($K79,'[1]Puma Jan'!$A:$O,3,FALSE)),"0",VLOOKUP($K79,'[1]Puma Jan'!$A:$O,3,FALSE))</f>
        <v>0</v>
      </c>
      <c r="E79" s="31">
        <f ca="1">IF(ISNA(VLOOKUP($K79,'[1]Puma Feb'!$A:$O,6,FALSE)),"0",VLOOKUP($K79,'[1]Puma Feb'!$A:$O,6,FALSE))</f>
        <v>96.54</v>
      </c>
      <c r="F79" s="31">
        <f ca="1">IF(ISNA(VLOOKUP($K79,'[1]Puma Feb'!$A:$O,3,FALSE)),"0",VLOOKUP($K79,'[1]Puma Feb'!$A:$O,3,FALSE))</f>
        <v>48.85</v>
      </c>
      <c r="G79" s="31">
        <f ca="1">IF(ISNA(VLOOKUP($K79,'[1]Puma March'!$A:$O,6,FALSE)),"0",VLOOKUP($K79,'[1]Puma March'!$A:$O,6,FALSE))</f>
        <v>186.16</v>
      </c>
      <c r="H79" s="31">
        <f ca="1">IF(ISNA(VLOOKUP($K79,'[1]Puma March'!$A:$O,3,FALSE)),"0",VLOOKUP($K79,'[1]Puma March'!$A:$O,3,FALSE))</f>
        <v>95.46</v>
      </c>
      <c r="I79" s="31" t="str">
        <f ca="1">IF(ISNA(VLOOKUP($K79,'[1]Puma April'!$A:$O,6,FALSE)),"0",VLOOKUP($K79,'[1]Puma April'!$A:$O,6,FALSE))</f>
        <v>0</v>
      </c>
      <c r="J79" s="31" t="str">
        <f ca="1">IF(ISNA(VLOOKUP($K79,'[1]Puma April'!$A:$O,3,FALSE)),"0",VLOOKUP($K79,'[1]Puma April'!$A:$O,3,FALSE))</f>
        <v>0</v>
      </c>
      <c r="K79" s="31">
        <f ca="1">IF(ISNA(VLOOKUP($K79,'[1]Puma May'!$A:$O,6,FALSE)),"0",VLOOKUP($K79,'[1]Puma May'!$A:$O,6,FALSE))</f>
        <v>131.82</v>
      </c>
      <c r="L79" s="31">
        <f ca="1">IF(ISNA(VLOOKUP($K79,'[1]Puma May'!$A:$O,3,FALSE)),"0",VLOOKUP($K79,'[1]Puma May'!$A:$O,3,FALSE))</f>
        <v>74.81</v>
      </c>
      <c r="M79" s="31">
        <f ca="1">IF(ISNA(VLOOKUP($K79,'[1]Puma June'!$A:$O,6,FALSE)),"0",VLOOKUP($K79,'[1]Puma June'!$A:$O,6,FALSE))</f>
        <v>100.87</v>
      </c>
      <c r="N79" s="31">
        <f ca="1">IF(ISNA(VLOOKUP($K79,'[1]Puma June'!$A:$O,3,FALSE)),"0",VLOOKUP($K79,'[1]Puma June'!$A:$O,3,FALSE))</f>
        <v>50.55</v>
      </c>
      <c r="O79" s="31">
        <f ca="1">IF(ISNA(VLOOKUP($K79,'[1]Puma July'!$A:$O,6,FALSE)),"0",VLOOKUP($K79,'[1]Puma July'!$A:$O,6,FALSE))</f>
        <v>119.41</v>
      </c>
      <c r="P79" s="31">
        <f ca="1">IF(ISNA(VLOOKUP($K79,'[1]Puma July'!$A:$O,3,FALSE)),"0",VLOOKUP($K79,'[1]Puma July'!$A:$O,3,FALSE))</f>
        <v>57.47</v>
      </c>
      <c r="Q79" s="31">
        <f ca="1">IF(ISNA(VLOOKUP($K79,'[1]Puma Aug'!$A:$O,6,FALSE)),"0",VLOOKUP($K79,'[1]Puma Aug'!$A:$O,6,FALSE))</f>
        <v>99.54</v>
      </c>
      <c r="R79" s="31">
        <f ca="1">IF(ISNA(VLOOKUP($K79,'[1]Puma Aug'!$A:$O,3,FALSE)),"0",VLOOKUP($K79,'[1]Puma Aug'!$A:$O,3,FALSE))</f>
        <v>56.25</v>
      </c>
      <c r="S79" s="31">
        <f ca="1">IF(ISNA(VLOOKUP($K79,'[1]Puma Sep'!$A:$O,6,FALSE)),"0",VLOOKUP($K79,'[1]Puma Sep'!$A:$O,6,FALSE))</f>
        <v>51.57</v>
      </c>
      <c r="T79" s="31">
        <f ca="1">IF(ISNA(VLOOKUP($K79,'[1]Puma Sep'!$A:$O,3,FALSE)),"0",VLOOKUP($K79,'[1]Puma Sep'!$A:$O,3,FALSE))</f>
        <v>30.05</v>
      </c>
      <c r="U79" s="31">
        <f ca="1">IF(ISNA(VLOOKUP($K79,'[1]Puma Oct'!$A:$O,6,FALSE)),"0",VLOOKUP($K79,'[1]Puma Oct'!$A:$O,6,FALSE))</f>
        <v>57.18</v>
      </c>
      <c r="V79" s="31">
        <f ca="1">IF(ISNA(VLOOKUP($K79,'[1]Puma Oct'!$A:$O,3,FALSE)),"0",VLOOKUP($K79,'[1]Puma Oct'!$A:$O,3,FALSE))</f>
        <v>34.26</v>
      </c>
      <c r="W79" s="28">
        <f ca="1">IF(ISNA(VLOOKUP($K79,'[1]Puma Nov'!$A:$O,6,FALSE)),"0",VLOOKUP($K79,'[1]Puma Nov'!$A:$O,6,FALSE))</f>
        <v>161.77000000000001</v>
      </c>
      <c r="X79" s="28">
        <f ca="1">IF(ISNA(VLOOKUP($K79,'[1]Puma Nov'!$A:$O,3,FALSE)),"0",VLOOKUP($K79,'[1]Puma Nov'!$A:$O,3,FALSE))</f>
        <v>85.32</v>
      </c>
      <c r="Y79" s="28">
        <f ca="1">IF(ISNA(VLOOKUP($K79,'[1]Puma Dec'!$A:$O,6,FALSE)),"0",VLOOKUP($K79,'[1]Puma Dec'!$A:$O,6,FALSE))</f>
        <v>65.42</v>
      </c>
      <c r="Z79" s="28">
        <f ca="1">IF(ISNA(VLOOKUP($K79,'[1]Puma Dec'!$A:$O,3,FALSE)),"0",VLOOKUP($K79,'[1]Puma Dec'!$A:$O,3,FALSE))</f>
        <v>35.299999999999997</v>
      </c>
    </row>
    <row r="80" spans="1:26" x14ac:dyDescent="0.3">
      <c r="A80" s="6" t="s">
        <v>222</v>
      </c>
      <c r="B80" s="6"/>
      <c r="C80" s="31" t="str">
        <f ca="1">IF(ISNA(VLOOKUP($K80,'[1]Puma Jan'!$A:$O,6,FALSE)),"0",VLOOKUP($K80,'[1]Puma Jan'!$A:$O,6,FALSE))</f>
        <v>0</v>
      </c>
      <c r="D80" s="31" t="str">
        <f ca="1">IF(ISNA(VLOOKUP($K80,'[1]Puma Jan'!$A:$O,3,FALSE)),"0",VLOOKUP($K80,'[1]Puma Jan'!$A:$O,3,FALSE))</f>
        <v>0</v>
      </c>
      <c r="E80" s="31" t="str">
        <f ca="1">IF(ISNA(VLOOKUP($K80,'[1]Puma Feb'!$A:$O,6,FALSE)),"0",VLOOKUP($K80,'[1]Puma Feb'!$A:$O,6,FALSE))</f>
        <v>0</v>
      </c>
      <c r="F80" s="31" t="str">
        <f ca="1">IF(ISNA(VLOOKUP($K80,'[1]Puma Feb'!$A:$O,3,FALSE)),"0",VLOOKUP($K80,'[1]Puma Feb'!$A:$O,3,FALSE))</f>
        <v>0</v>
      </c>
      <c r="G80" s="31" t="str">
        <f ca="1">IF(ISNA(VLOOKUP($K80,'[1]Puma March'!$A:$O,6,FALSE)),"0",VLOOKUP($K80,'[1]Puma March'!$A:$O,6,FALSE))</f>
        <v>0</v>
      </c>
      <c r="H80" s="31" t="str">
        <f ca="1">IF(ISNA(VLOOKUP($K80,'[1]Puma March'!$A:$O,3,FALSE)),"0",VLOOKUP($K80,'[1]Puma March'!$A:$O,3,FALSE))</f>
        <v>0</v>
      </c>
      <c r="I80" s="31" t="str">
        <f ca="1">IF(ISNA(VLOOKUP($K80,'[1]Puma April'!$A:$O,6,FALSE)),"0",VLOOKUP($K80,'[1]Puma April'!$A:$O,6,FALSE))</f>
        <v>0</v>
      </c>
      <c r="J80" s="31" t="str">
        <f ca="1">IF(ISNA(VLOOKUP($K80,'[1]Puma April'!$A:$O,3,FALSE)),"0",VLOOKUP($K80,'[1]Puma April'!$A:$O,3,FALSE))</f>
        <v>0</v>
      </c>
      <c r="K80" s="31" t="str">
        <f ca="1">IF(ISNA(VLOOKUP($K80,'[1]Puma May'!$A:$O,6,FALSE)),"0",VLOOKUP($K80,'[1]Puma May'!$A:$O,6,FALSE))</f>
        <v>0</v>
      </c>
      <c r="L80" s="31" t="str">
        <f ca="1">IF(ISNA(VLOOKUP($K80,'[1]Puma May'!$A:$O,3,FALSE)),"0",VLOOKUP($K80,'[1]Puma May'!$A:$O,3,FALSE))</f>
        <v>0</v>
      </c>
      <c r="M80" s="31" t="str">
        <f ca="1">IF(ISNA(VLOOKUP($K80,'[1]Puma June'!$A:$O,6,FALSE)),"0",VLOOKUP($K80,'[1]Puma June'!$A:$O,6,FALSE))</f>
        <v>0</v>
      </c>
      <c r="N80" s="31" t="str">
        <f ca="1">IF(ISNA(VLOOKUP($K80,'[1]Puma June'!$A:$O,3,FALSE)),"0",VLOOKUP($K80,'[1]Puma June'!$A:$O,3,FALSE))</f>
        <v>0</v>
      </c>
      <c r="O80" s="31" t="str">
        <f ca="1">IF(ISNA(VLOOKUP($K80,'[1]Puma July'!$A:$O,6,FALSE)),"0",VLOOKUP($K80,'[1]Puma July'!$A:$O,6,FALSE))</f>
        <v>0</v>
      </c>
      <c r="P80" s="31" t="str">
        <f ca="1">IF(ISNA(VLOOKUP($K80,'[1]Puma July'!$A:$O,3,FALSE)),"0",VLOOKUP($K80,'[1]Puma July'!$A:$O,3,FALSE))</f>
        <v>0</v>
      </c>
      <c r="Q80" s="31" t="str">
        <f ca="1">IF(ISNA(VLOOKUP($K80,'[1]Puma Aug'!$A:$O,6,FALSE)),"0",VLOOKUP($K80,'[1]Puma Aug'!$A:$O,6,FALSE))</f>
        <v>0</v>
      </c>
      <c r="R80" s="31" t="str">
        <f ca="1">IF(ISNA(VLOOKUP($K80,'[1]Puma Aug'!$A:$O,3,FALSE)),"0",VLOOKUP($K80,'[1]Puma Aug'!$A:$O,3,FALSE))</f>
        <v>0</v>
      </c>
      <c r="S80" s="31" t="str">
        <f ca="1">IF(ISNA(VLOOKUP($K80,'[1]Puma Sep'!$A:$O,6,FALSE)),"0",VLOOKUP($K80,'[1]Puma Sep'!$A:$O,6,FALSE))</f>
        <v>0</v>
      </c>
      <c r="T80" s="31" t="str">
        <f ca="1">IF(ISNA(VLOOKUP($K80,'[1]Puma Sep'!$A:$O,3,FALSE)),"0",VLOOKUP($K80,'[1]Puma Sep'!$A:$O,3,FALSE))</f>
        <v>0</v>
      </c>
      <c r="U80" s="31" t="str">
        <f ca="1">IF(ISNA(VLOOKUP($K80,'[1]Puma Oct'!$A:$O,6,FALSE)),"0",VLOOKUP($K80,'[1]Puma Oct'!$A:$O,6,FALSE))</f>
        <v>0</v>
      </c>
      <c r="V80" s="31" t="str">
        <f ca="1">IF(ISNA(VLOOKUP($K80,'[1]Puma Oct'!$A:$O,3,FALSE)),"0",VLOOKUP($K80,'[1]Puma Oct'!$A:$O,3,FALSE))</f>
        <v>0</v>
      </c>
      <c r="W80" s="28" t="str">
        <f ca="1">IF(ISNA(VLOOKUP($K80,'[1]Puma Nov'!$A:$O,6,FALSE)),"0",VLOOKUP($K80,'[1]Puma Nov'!$A:$O,6,FALSE))</f>
        <v>0</v>
      </c>
      <c r="X80" s="28" t="str">
        <f ca="1">IF(ISNA(VLOOKUP($K80,'[1]Puma Nov'!$A:$O,3,FALSE)),"0",VLOOKUP($K80,'[1]Puma Nov'!$A:$O,3,FALSE))</f>
        <v>0</v>
      </c>
      <c r="Y80" s="28" t="str">
        <f ca="1">IF(ISNA(VLOOKUP($K80,'[1]Puma Dec'!$A:$O,6,FALSE)),"0",VLOOKUP($K80,'[1]Puma Dec'!$A:$O,6,FALSE))</f>
        <v>0</v>
      </c>
      <c r="Z80" s="28" t="str">
        <f ca="1">IF(ISNA(VLOOKUP($K80,'[1]Puma Dec'!$A:$O,3,FALSE)),"0",VLOOKUP($K80,'[1]Puma Dec'!$A:$O,3,FALSE))</f>
        <v>0</v>
      </c>
    </row>
    <row r="81" spans="1:26" x14ac:dyDescent="0.3">
      <c r="A81" s="6" t="s">
        <v>223</v>
      </c>
      <c r="B81" s="6" t="s">
        <v>224</v>
      </c>
      <c r="C81" s="31" t="str">
        <f ca="1">IF(ISNA(VLOOKUP($K81,'[1]Puma Jan'!$A:$O,6,FALSE)),"0",VLOOKUP($K81,'[1]Puma Jan'!$A:$O,6,FALSE))</f>
        <v>0</v>
      </c>
      <c r="D81" s="31" t="str">
        <f ca="1">IF(ISNA(VLOOKUP($K81,'[1]Puma Jan'!$A:$O,3,FALSE)),"0",VLOOKUP($K81,'[1]Puma Jan'!$A:$O,3,FALSE))</f>
        <v>0</v>
      </c>
      <c r="E81" s="31" t="str">
        <f ca="1">IF(ISNA(VLOOKUP($K81,'[1]Puma Feb'!$A:$O,6,FALSE)),"0",VLOOKUP($K81,'[1]Puma Feb'!$A:$O,6,FALSE))</f>
        <v>0</v>
      </c>
      <c r="F81" s="31" t="str">
        <f ca="1">IF(ISNA(VLOOKUP($K81,'[1]Puma Feb'!$A:$O,3,FALSE)),"0",VLOOKUP($K81,'[1]Puma Feb'!$A:$O,3,FALSE))</f>
        <v>0</v>
      </c>
      <c r="G81" s="31" t="str">
        <f ca="1">IF(ISNA(VLOOKUP($K81,'[1]Puma March'!$A:$O,6,FALSE)),"0",VLOOKUP($K81,'[1]Puma March'!$A:$O,6,FALSE))</f>
        <v>0</v>
      </c>
      <c r="H81" s="31" t="str">
        <f ca="1">IF(ISNA(VLOOKUP($K81,'[1]Puma March'!$A:$O,3,FALSE)),"0",VLOOKUP($K81,'[1]Puma March'!$A:$O,3,FALSE))</f>
        <v>0</v>
      </c>
      <c r="I81" s="31" t="str">
        <f ca="1">IF(ISNA(VLOOKUP($K81,'[1]Puma April'!$A:$O,6,FALSE)),"0",VLOOKUP($K81,'[1]Puma April'!$A:$O,6,FALSE))</f>
        <v>0</v>
      </c>
      <c r="J81" s="31" t="str">
        <f ca="1">IF(ISNA(VLOOKUP($K81,'[1]Puma April'!$A:$O,3,FALSE)),"0",VLOOKUP($K81,'[1]Puma April'!$A:$O,3,FALSE))</f>
        <v>0</v>
      </c>
      <c r="K81" s="31" t="str">
        <f ca="1">IF(ISNA(VLOOKUP($K81,'[1]Puma May'!$A:$O,6,FALSE)),"0",VLOOKUP($K81,'[1]Puma May'!$A:$O,6,FALSE))</f>
        <v>0</v>
      </c>
      <c r="L81" s="31" t="str">
        <f ca="1">IF(ISNA(VLOOKUP($K81,'[1]Puma May'!$A:$O,3,FALSE)),"0",VLOOKUP($K81,'[1]Puma May'!$A:$O,3,FALSE))</f>
        <v>0</v>
      </c>
      <c r="M81" s="31" t="str">
        <f ca="1">IF(ISNA(VLOOKUP($K81,'[1]Puma June'!$A:$O,6,FALSE)),"0",VLOOKUP($K81,'[1]Puma June'!$A:$O,6,FALSE))</f>
        <v>0</v>
      </c>
      <c r="N81" s="31" t="str">
        <f ca="1">IF(ISNA(VLOOKUP($K81,'[1]Puma June'!$A:$O,3,FALSE)),"0",VLOOKUP($K81,'[1]Puma June'!$A:$O,3,FALSE))</f>
        <v>0</v>
      </c>
      <c r="O81" s="31" t="str">
        <f ca="1">IF(ISNA(VLOOKUP($K81,'[1]Puma July'!$A:$O,6,FALSE)),"0",VLOOKUP($K81,'[1]Puma July'!$A:$O,6,FALSE))</f>
        <v>0</v>
      </c>
      <c r="P81" s="31" t="str">
        <f ca="1">IF(ISNA(VLOOKUP($K81,'[1]Puma July'!$A:$O,3,FALSE)),"0",VLOOKUP($K81,'[1]Puma July'!$A:$O,3,FALSE))</f>
        <v>0</v>
      </c>
      <c r="Q81" s="31" t="str">
        <f ca="1">IF(ISNA(VLOOKUP($K81,'[1]Puma Aug'!$A:$O,6,FALSE)),"0",VLOOKUP($K81,'[1]Puma Aug'!$A:$O,6,FALSE))</f>
        <v>0</v>
      </c>
      <c r="R81" s="31" t="str">
        <f ca="1">IF(ISNA(VLOOKUP($K81,'[1]Puma Aug'!$A:$O,3,FALSE)),"0",VLOOKUP($K81,'[1]Puma Aug'!$A:$O,3,FALSE))</f>
        <v>0</v>
      </c>
      <c r="S81" s="31" t="str">
        <f ca="1">IF(ISNA(VLOOKUP($K81,'[1]Puma Sep'!$A:$O,6,FALSE)),"0",VLOOKUP($K81,'[1]Puma Sep'!$A:$O,6,FALSE))</f>
        <v>0</v>
      </c>
      <c r="T81" s="31" t="str">
        <f ca="1">IF(ISNA(VLOOKUP($K81,'[1]Puma Sep'!$A:$O,3,FALSE)),"0",VLOOKUP($K81,'[1]Puma Sep'!$A:$O,3,FALSE))</f>
        <v>0</v>
      </c>
      <c r="U81" s="31" t="str">
        <f ca="1">IF(ISNA(VLOOKUP($K81,'[1]Puma Oct'!$A:$O,6,FALSE)),"0",VLOOKUP($K81,'[1]Puma Oct'!$A:$O,6,FALSE))</f>
        <v>0</v>
      </c>
      <c r="V81" s="31" t="str">
        <f ca="1">IF(ISNA(VLOOKUP($K81,'[1]Puma Oct'!$A:$O,3,FALSE)),"0",VLOOKUP($K81,'[1]Puma Oct'!$A:$O,3,FALSE))</f>
        <v>0</v>
      </c>
      <c r="W81" s="28" t="str">
        <f ca="1">IF(ISNA(VLOOKUP($K81,'[1]Puma Nov'!$A:$O,6,FALSE)),"0",VLOOKUP($K81,'[1]Puma Nov'!$A:$O,6,FALSE))</f>
        <v>0</v>
      </c>
      <c r="X81" s="28" t="str">
        <f ca="1">IF(ISNA(VLOOKUP($K81,'[1]Puma Nov'!$A:$O,3,FALSE)),"0",VLOOKUP($K81,'[1]Puma Nov'!$A:$O,3,FALSE))</f>
        <v>0</v>
      </c>
      <c r="Y81" s="28" t="str">
        <f ca="1">IF(ISNA(VLOOKUP($K81,'[1]Puma Dec'!$A:$O,6,FALSE)),"0",VLOOKUP($K81,'[1]Puma Dec'!$A:$O,6,FALSE))</f>
        <v>0</v>
      </c>
      <c r="Z81" s="28" t="str">
        <f ca="1">IF(ISNA(VLOOKUP($K81,'[1]Puma Dec'!$A:$O,3,FALSE)),"0",VLOOKUP($K81,'[1]Puma Dec'!$A:$O,3,FALSE))</f>
        <v>0</v>
      </c>
    </row>
    <row r="82" spans="1:26" x14ac:dyDescent="0.3">
      <c r="A82" s="17" t="s">
        <v>225</v>
      </c>
      <c r="B82" s="17" t="s">
        <v>226</v>
      </c>
      <c r="C82" s="31" t="str">
        <f ca="1">IF(ISNA(VLOOKUP($K82,'[1]Puma Jan'!$A:$O,6,FALSE)),"0",VLOOKUP($K82,'[1]Puma Jan'!$A:$O,6,FALSE))</f>
        <v>0</v>
      </c>
      <c r="D82" s="31" t="str">
        <f ca="1">IF(ISNA(VLOOKUP($K82,'[1]Puma Jan'!$A:$O,3,FALSE)),"0",VLOOKUP($K82,'[1]Puma Jan'!$A:$O,3,FALSE))</f>
        <v>0</v>
      </c>
      <c r="E82" s="31" t="str">
        <f ca="1">IF(ISNA(VLOOKUP($K82,'[1]Puma Feb'!$A:$O,6,FALSE)),"0",VLOOKUP($K82,'[1]Puma Feb'!$A:$O,6,FALSE))</f>
        <v>0</v>
      </c>
      <c r="F82" s="31" t="str">
        <f ca="1">IF(ISNA(VLOOKUP($K82,'[1]Puma Feb'!$A:$O,3,FALSE)),"0",VLOOKUP($K82,'[1]Puma Feb'!$A:$O,3,FALSE))</f>
        <v>0</v>
      </c>
      <c r="G82" s="31" t="str">
        <f ca="1">IF(ISNA(VLOOKUP($K82,'[1]Puma March'!$A:$O,6,FALSE)),"0",VLOOKUP($K82,'[1]Puma March'!$A:$O,6,FALSE))</f>
        <v>0</v>
      </c>
      <c r="H82" s="31" t="str">
        <f ca="1">IF(ISNA(VLOOKUP($K82,'[1]Puma March'!$A:$O,3,FALSE)),"0",VLOOKUP($K82,'[1]Puma March'!$A:$O,3,FALSE))</f>
        <v>0</v>
      </c>
      <c r="I82" s="31" t="str">
        <f ca="1">IF(ISNA(VLOOKUP($K82,'[1]Puma April'!$A:$O,6,FALSE)),"0",VLOOKUP($K82,'[1]Puma April'!$A:$O,6,FALSE))</f>
        <v>0</v>
      </c>
      <c r="J82" s="31" t="str">
        <f ca="1">IF(ISNA(VLOOKUP($K82,'[1]Puma April'!$A:$O,3,FALSE)),"0",VLOOKUP($K82,'[1]Puma April'!$A:$O,3,FALSE))</f>
        <v>0</v>
      </c>
      <c r="K82" s="31" t="str">
        <f ca="1">IF(ISNA(VLOOKUP($K82,'[1]Puma May'!$A:$O,6,FALSE)),"0",VLOOKUP($K82,'[1]Puma May'!$A:$O,6,FALSE))</f>
        <v>0</v>
      </c>
      <c r="L82" s="31" t="str">
        <f ca="1">IF(ISNA(VLOOKUP($K82,'[1]Puma May'!$A:$O,3,FALSE)),"0",VLOOKUP($K82,'[1]Puma May'!$A:$O,3,FALSE))</f>
        <v>0</v>
      </c>
      <c r="M82" s="31" t="str">
        <f ca="1">IF(ISNA(VLOOKUP($K82,'[1]Puma June'!$A:$O,6,FALSE)),"0",VLOOKUP($K82,'[1]Puma June'!$A:$O,6,FALSE))</f>
        <v>0</v>
      </c>
      <c r="N82" s="31" t="str">
        <f ca="1">IF(ISNA(VLOOKUP($K82,'[1]Puma June'!$A:$O,3,FALSE)),"0",VLOOKUP($K82,'[1]Puma June'!$A:$O,3,FALSE))</f>
        <v>0</v>
      </c>
      <c r="O82" s="31" t="str">
        <f ca="1">IF(ISNA(VLOOKUP($K82,'[1]Puma July'!$A:$O,6,FALSE)),"0",VLOOKUP($K82,'[1]Puma July'!$A:$O,6,FALSE))</f>
        <v>0</v>
      </c>
      <c r="P82" s="31" t="str">
        <f ca="1">IF(ISNA(VLOOKUP($K82,'[1]Puma July'!$A:$O,3,FALSE)),"0",VLOOKUP($K82,'[1]Puma July'!$A:$O,3,FALSE))</f>
        <v>0</v>
      </c>
      <c r="Q82" s="31" t="str">
        <f ca="1">IF(ISNA(VLOOKUP($K82,'[1]Puma Aug'!$A:$O,6,FALSE)),"0",VLOOKUP($K82,'[1]Puma Aug'!$A:$O,6,FALSE))</f>
        <v>0</v>
      </c>
      <c r="R82" s="31" t="str">
        <f ca="1">IF(ISNA(VLOOKUP($K82,'[1]Puma Aug'!$A:$O,3,FALSE)),"0",VLOOKUP($K82,'[1]Puma Aug'!$A:$O,3,FALSE))</f>
        <v>0</v>
      </c>
      <c r="S82" s="31" t="str">
        <f ca="1">IF(ISNA(VLOOKUP($K82,'[1]Puma Sep'!$A:$O,6,FALSE)),"0",VLOOKUP($K82,'[1]Puma Sep'!$A:$O,6,FALSE))</f>
        <v>0</v>
      </c>
      <c r="T82" s="31" t="str">
        <f ca="1">IF(ISNA(VLOOKUP($K82,'[1]Puma Sep'!$A:$O,3,FALSE)),"0",VLOOKUP($K82,'[1]Puma Sep'!$A:$O,3,FALSE))</f>
        <v>0</v>
      </c>
      <c r="U82" s="31" t="str">
        <f ca="1">IF(ISNA(VLOOKUP($K82,'[1]Puma Oct'!$A:$O,6,FALSE)),"0",VLOOKUP($K82,'[1]Puma Oct'!$A:$O,6,FALSE))</f>
        <v>0</v>
      </c>
      <c r="V82" s="31" t="str">
        <f ca="1">IF(ISNA(VLOOKUP($K82,'[1]Puma Oct'!$A:$O,3,FALSE)),"0",VLOOKUP($K82,'[1]Puma Oct'!$A:$O,3,FALSE))</f>
        <v>0</v>
      </c>
      <c r="W82" s="28" t="str">
        <f ca="1">IF(ISNA(VLOOKUP($K82,'[1]Puma Nov'!$A:$O,6,FALSE)),"0",VLOOKUP($K82,'[1]Puma Nov'!$A:$O,6,FALSE))</f>
        <v>0</v>
      </c>
      <c r="X82" s="28" t="str">
        <f ca="1">IF(ISNA(VLOOKUP($K82,'[1]Puma Nov'!$A:$O,3,FALSE)),"0",VLOOKUP($K82,'[1]Puma Nov'!$A:$O,3,FALSE))</f>
        <v>0</v>
      </c>
      <c r="Y82" s="28" t="str">
        <f ca="1">IF(ISNA(VLOOKUP($K82,'[1]Puma Dec'!$A:$O,6,FALSE)),"0",VLOOKUP($K82,'[1]Puma Dec'!$A:$O,6,FALSE))</f>
        <v>0</v>
      </c>
      <c r="Z82" s="28" t="str">
        <f ca="1">IF(ISNA(VLOOKUP($K82,'[1]Puma Dec'!$A:$O,3,FALSE)),"0",VLOOKUP($K82,'[1]Puma Dec'!$A:$O,3,FALSE))</f>
        <v>0</v>
      </c>
    </row>
    <row r="83" spans="1:26" x14ac:dyDescent="0.3">
      <c r="A83" s="17" t="s">
        <v>227</v>
      </c>
      <c r="B83" s="22" t="s">
        <v>219</v>
      </c>
      <c r="C83" s="31" t="str">
        <f ca="1">IF(ISNA(VLOOKUP($K83,'[1]Puma Jan'!$A:$O,6,FALSE)),"0",VLOOKUP($K83,'[1]Puma Jan'!$A:$O,6,FALSE))</f>
        <v>0</v>
      </c>
      <c r="D83" s="31" t="str">
        <f ca="1">IF(ISNA(VLOOKUP($K83,'[1]Puma Jan'!$A:$O,3,FALSE)),"0",VLOOKUP($K83,'[1]Puma Jan'!$A:$O,3,FALSE))</f>
        <v>0</v>
      </c>
      <c r="E83" s="31" t="str">
        <f ca="1">IF(ISNA(VLOOKUP($K83,'[1]Puma Feb'!$A:$O,6,FALSE)),"0",VLOOKUP($K83,'[1]Puma Feb'!$A:$O,6,FALSE))</f>
        <v>0</v>
      </c>
      <c r="F83" s="31" t="str">
        <f ca="1">IF(ISNA(VLOOKUP($K83,'[1]Puma Feb'!$A:$O,3,FALSE)),"0",VLOOKUP($K83,'[1]Puma Feb'!$A:$O,3,FALSE))</f>
        <v>0</v>
      </c>
      <c r="G83" s="31" t="str">
        <f ca="1">IF(ISNA(VLOOKUP($K83,'[1]Puma March'!$A:$O,6,FALSE)),"0",VLOOKUP($K83,'[1]Puma March'!$A:$O,6,FALSE))</f>
        <v>0</v>
      </c>
      <c r="H83" s="31" t="str">
        <f ca="1">IF(ISNA(VLOOKUP($K83,'[1]Puma March'!$A:$O,3,FALSE)),"0",VLOOKUP($K83,'[1]Puma March'!$A:$O,3,FALSE))</f>
        <v>0</v>
      </c>
      <c r="I83" s="31" t="str">
        <f ca="1">IF(ISNA(VLOOKUP($K83,'[1]Puma April'!$A:$O,6,FALSE)),"0",VLOOKUP($K83,'[1]Puma April'!$A:$O,6,FALSE))</f>
        <v>0</v>
      </c>
      <c r="J83" s="31" t="str">
        <f ca="1">IF(ISNA(VLOOKUP($K83,'[1]Puma April'!$A:$O,3,FALSE)),"0",VLOOKUP($K83,'[1]Puma April'!$A:$O,3,FALSE))</f>
        <v>0</v>
      </c>
      <c r="K83" s="31" t="str">
        <f ca="1">IF(ISNA(VLOOKUP($K83,'[1]Puma May'!$A:$O,6,FALSE)),"0",VLOOKUP($K83,'[1]Puma May'!$A:$O,6,FALSE))</f>
        <v>0</v>
      </c>
      <c r="L83" s="31" t="str">
        <f ca="1">IF(ISNA(VLOOKUP($K83,'[1]Puma May'!$A:$O,3,FALSE)),"0",VLOOKUP($K83,'[1]Puma May'!$A:$O,3,FALSE))</f>
        <v>0</v>
      </c>
      <c r="M83" s="31" t="str">
        <f ca="1">IF(ISNA(VLOOKUP($K83,'[1]Puma June'!$A:$O,6,FALSE)),"0",VLOOKUP($K83,'[1]Puma June'!$A:$O,6,FALSE))</f>
        <v>0</v>
      </c>
      <c r="N83" s="31" t="str">
        <f ca="1">IF(ISNA(VLOOKUP($K83,'[1]Puma June'!$A:$O,3,FALSE)),"0",VLOOKUP($K83,'[1]Puma June'!$A:$O,3,FALSE))</f>
        <v>0</v>
      </c>
      <c r="O83" s="31" t="str">
        <f ca="1">IF(ISNA(VLOOKUP($K83,'[1]Puma July'!$A:$O,6,FALSE)),"0",VLOOKUP($K83,'[1]Puma July'!$A:$O,6,FALSE))</f>
        <v>0</v>
      </c>
      <c r="P83" s="31" t="str">
        <f ca="1">IF(ISNA(VLOOKUP($K83,'[1]Puma July'!$A:$O,3,FALSE)),"0",VLOOKUP($K83,'[1]Puma July'!$A:$O,3,FALSE))</f>
        <v>0</v>
      </c>
      <c r="Q83" s="31" t="str">
        <f ca="1">IF(ISNA(VLOOKUP($K83,'[1]Puma Aug'!$A:$O,6,FALSE)),"0",VLOOKUP($K83,'[1]Puma Aug'!$A:$O,6,FALSE))</f>
        <v>0</v>
      </c>
      <c r="R83" s="31" t="str">
        <f ca="1">IF(ISNA(VLOOKUP($K83,'[1]Puma Aug'!$A:$O,3,FALSE)),"0",VLOOKUP($K83,'[1]Puma Aug'!$A:$O,3,FALSE))</f>
        <v>0</v>
      </c>
      <c r="S83" s="31" t="str">
        <f ca="1">IF(ISNA(VLOOKUP($K83,'[1]Puma Sep'!$A:$O,6,FALSE)),"0",VLOOKUP($K83,'[1]Puma Sep'!$A:$O,6,FALSE))</f>
        <v>0</v>
      </c>
      <c r="T83" s="31" t="str">
        <f ca="1">IF(ISNA(VLOOKUP($K83,'[1]Puma Sep'!$A:$O,3,FALSE)),"0",VLOOKUP($K83,'[1]Puma Sep'!$A:$O,3,FALSE))</f>
        <v>0</v>
      </c>
      <c r="U83" s="31" t="str">
        <f ca="1">IF(ISNA(VLOOKUP($K83,'[1]Puma Oct'!$A:$O,6,FALSE)),"0",VLOOKUP($K83,'[1]Puma Oct'!$A:$O,6,FALSE))</f>
        <v>0</v>
      </c>
      <c r="V83" s="31" t="str">
        <f ca="1">IF(ISNA(VLOOKUP($K83,'[1]Puma Oct'!$A:$O,3,FALSE)),"0",VLOOKUP($K83,'[1]Puma Oct'!$A:$O,3,FALSE))</f>
        <v>0</v>
      </c>
      <c r="W83" s="28" t="str">
        <f ca="1">IF(ISNA(VLOOKUP($K83,'[1]Puma Nov'!$A:$O,6,FALSE)),"0",VLOOKUP($K83,'[1]Puma Nov'!$A:$O,6,FALSE))</f>
        <v>0</v>
      </c>
      <c r="X83" s="28" t="str">
        <f ca="1">IF(ISNA(VLOOKUP($K83,'[1]Puma Nov'!$A:$O,3,FALSE)),"0",VLOOKUP($K83,'[1]Puma Nov'!$A:$O,3,FALSE))</f>
        <v>0</v>
      </c>
      <c r="Y83" s="28" t="str">
        <f ca="1">IF(ISNA(VLOOKUP($K83,'[1]Puma Dec'!$A:$O,6,FALSE)),"0",VLOOKUP($K83,'[1]Puma Dec'!$A:$O,6,FALSE))</f>
        <v>0</v>
      </c>
      <c r="Z83" s="28" t="str">
        <f ca="1">IF(ISNA(VLOOKUP($K83,'[1]Puma Dec'!$A:$O,3,FALSE)),"0",VLOOKUP($K83,'[1]Puma Dec'!$A:$O,3,FALSE))</f>
        <v>0</v>
      </c>
    </row>
    <row r="84" spans="1:26" x14ac:dyDescent="0.3">
      <c r="A84" s="6" t="s">
        <v>228</v>
      </c>
      <c r="B84" s="6"/>
      <c r="C84" s="31" t="str">
        <f ca="1">IF(ISNA(VLOOKUP($K84,'[1]Puma Jan'!$A:$O,6,FALSE)),"0",VLOOKUP($K84,'[1]Puma Jan'!$A:$O,6,FALSE))</f>
        <v>0</v>
      </c>
      <c r="D84" s="31" t="str">
        <f ca="1">IF(ISNA(VLOOKUP($K84,'[1]Puma Jan'!$A:$O,3,FALSE)),"0",VLOOKUP($K84,'[1]Puma Jan'!$A:$O,3,FALSE))</f>
        <v>0</v>
      </c>
      <c r="E84" s="31" t="str">
        <f ca="1">IF(ISNA(VLOOKUP($K84,'[1]Puma Feb'!$A:$O,6,FALSE)),"0",VLOOKUP($K84,'[1]Puma Feb'!$A:$O,6,FALSE))</f>
        <v>0</v>
      </c>
      <c r="F84" s="31" t="str">
        <f ca="1">IF(ISNA(VLOOKUP($K84,'[1]Puma Feb'!$A:$O,3,FALSE)),"0",VLOOKUP($K84,'[1]Puma Feb'!$A:$O,3,FALSE))</f>
        <v>0</v>
      </c>
      <c r="G84" s="31" t="str">
        <f ca="1">IF(ISNA(VLOOKUP($K84,'[1]Puma March'!$A:$O,6,FALSE)),"0",VLOOKUP($K84,'[1]Puma March'!$A:$O,6,FALSE))</f>
        <v>0</v>
      </c>
      <c r="H84" s="31" t="str">
        <f ca="1">IF(ISNA(VLOOKUP($K84,'[1]Puma March'!$A:$O,3,FALSE)),"0",VLOOKUP($K84,'[1]Puma March'!$A:$O,3,FALSE))</f>
        <v>0</v>
      </c>
      <c r="I84" s="31" t="str">
        <f ca="1">IF(ISNA(VLOOKUP($K84,'[1]Puma April'!$A:$O,6,FALSE)),"0",VLOOKUP($K84,'[1]Puma April'!$A:$O,6,FALSE))</f>
        <v>0</v>
      </c>
      <c r="J84" s="31" t="str">
        <f ca="1">IF(ISNA(VLOOKUP($K84,'[1]Puma April'!$A:$O,3,FALSE)),"0",VLOOKUP($K84,'[1]Puma April'!$A:$O,3,FALSE))</f>
        <v>0</v>
      </c>
      <c r="K84" s="31" t="str">
        <f ca="1">IF(ISNA(VLOOKUP($K84,'[1]Puma May'!$A:$O,6,FALSE)),"0",VLOOKUP($K84,'[1]Puma May'!$A:$O,6,FALSE))</f>
        <v>0</v>
      </c>
      <c r="L84" s="31" t="str">
        <f ca="1">IF(ISNA(VLOOKUP($K84,'[1]Puma May'!$A:$O,3,FALSE)),"0",VLOOKUP($K84,'[1]Puma May'!$A:$O,3,FALSE))</f>
        <v>0</v>
      </c>
      <c r="M84" s="31" t="str">
        <f ca="1">IF(ISNA(VLOOKUP($K84,'[1]Puma June'!$A:$O,6,FALSE)),"0",VLOOKUP($K84,'[1]Puma June'!$A:$O,6,FALSE))</f>
        <v>0</v>
      </c>
      <c r="N84" s="31" t="str">
        <f ca="1">IF(ISNA(VLOOKUP($K84,'[1]Puma June'!$A:$O,3,FALSE)),"0",VLOOKUP($K84,'[1]Puma June'!$A:$O,3,FALSE))</f>
        <v>0</v>
      </c>
      <c r="O84" s="31" t="str">
        <f ca="1">IF(ISNA(VLOOKUP($K84,'[1]Puma July'!$A:$O,6,FALSE)),"0",VLOOKUP($K84,'[1]Puma July'!$A:$O,6,FALSE))</f>
        <v>0</v>
      </c>
      <c r="P84" s="31" t="str">
        <f ca="1">IF(ISNA(VLOOKUP($K84,'[1]Puma July'!$A:$O,3,FALSE)),"0",VLOOKUP($K84,'[1]Puma July'!$A:$O,3,FALSE))</f>
        <v>0</v>
      </c>
      <c r="Q84" s="31" t="str">
        <f ca="1">IF(ISNA(VLOOKUP($K84,'[1]Puma Aug'!$A:$O,6,FALSE)),"0",VLOOKUP($K84,'[1]Puma Aug'!$A:$O,6,FALSE))</f>
        <v>0</v>
      </c>
      <c r="R84" s="31" t="str">
        <f ca="1">IF(ISNA(VLOOKUP($K84,'[1]Puma Aug'!$A:$O,3,FALSE)),"0",VLOOKUP($K84,'[1]Puma Aug'!$A:$O,3,FALSE))</f>
        <v>0</v>
      </c>
      <c r="S84" s="31" t="str">
        <f ca="1">IF(ISNA(VLOOKUP($K84,'[1]Puma Sep'!$A:$O,6,FALSE)),"0",VLOOKUP($K84,'[1]Puma Sep'!$A:$O,6,FALSE))</f>
        <v>0</v>
      </c>
      <c r="T84" s="31" t="str">
        <f ca="1">IF(ISNA(VLOOKUP($K84,'[1]Puma Sep'!$A:$O,3,FALSE)),"0",VLOOKUP($K84,'[1]Puma Sep'!$A:$O,3,FALSE))</f>
        <v>0</v>
      </c>
      <c r="U84" s="31" t="str">
        <f ca="1">IF(ISNA(VLOOKUP($K84,'[1]Puma Oct'!$A:$O,6,FALSE)),"0",VLOOKUP($K84,'[1]Puma Oct'!$A:$O,6,FALSE))</f>
        <v>0</v>
      </c>
      <c r="V84" s="31" t="str">
        <f ca="1">IF(ISNA(VLOOKUP($K84,'[1]Puma Oct'!$A:$O,3,FALSE)),"0",VLOOKUP($K84,'[1]Puma Oct'!$A:$O,3,FALSE))</f>
        <v>0</v>
      </c>
      <c r="W84" s="28" t="str">
        <f ca="1">IF(ISNA(VLOOKUP($K84,'[1]Puma Nov'!$A:$O,6,FALSE)),"0",VLOOKUP($K84,'[1]Puma Nov'!$A:$O,6,FALSE))</f>
        <v>0</v>
      </c>
      <c r="X84" s="28" t="str">
        <f ca="1">IF(ISNA(VLOOKUP($K84,'[1]Puma Nov'!$A:$O,3,FALSE)),"0",VLOOKUP($K84,'[1]Puma Nov'!$A:$O,3,FALSE))</f>
        <v>0</v>
      </c>
      <c r="Y84" s="28" t="str">
        <f ca="1">IF(ISNA(VLOOKUP($K84,'[1]Puma Dec'!$A:$O,6,FALSE)),"0",VLOOKUP($K84,'[1]Puma Dec'!$A:$O,6,FALSE))</f>
        <v>0</v>
      </c>
      <c r="Z84" s="28" t="str">
        <f ca="1">IF(ISNA(VLOOKUP($K84,'[1]Puma Dec'!$A:$O,3,FALSE)),"0",VLOOKUP($K84,'[1]Puma Dec'!$A:$O,3,FALSE))</f>
        <v>0</v>
      </c>
    </row>
    <row r="85" spans="1:26" x14ac:dyDescent="0.3">
      <c r="A85" s="6" t="s">
        <v>229</v>
      </c>
      <c r="B85" s="6"/>
      <c r="C85" s="31" t="str">
        <f ca="1">IF(ISNA(VLOOKUP($K85,'[1]Puma Jan'!$A:$O,6,FALSE)),"0",VLOOKUP($K85,'[1]Puma Jan'!$A:$O,6,FALSE))</f>
        <v>0</v>
      </c>
      <c r="D85" s="31" t="str">
        <f ca="1">IF(ISNA(VLOOKUP($K85,'[1]Puma Jan'!$A:$O,3,FALSE)),"0",VLOOKUP($K85,'[1]Puma Jan'!$A:$O,3,FALSE))</f>
        <v>0</v>
      </c>
      <c r="E85" s="31" t="str">
        <f ca="1">IF(ISNA(VLOOKUP($K85,'[1]Puma Feb'!$A:$O,6,FALSE)),"0",VLOOKUP($K85,'[1]Puma Feb'!$A:$O,6,FALSE))</f>
        <v>0</v>
      </c>
      <c r="F85" s="31" t="str">
        <f ca="1">IF(ISNA(VLOOKUP($K85,'[1]Puma Feb'!$A:$O,3,FALSE)),"0",VLOOKUP($K85,'[1]Puma Feb'!$A:$O,3,FALSE))</f>
        <v>0</v>
      </c>
      <c r="G85" s="31" t="str">
        <f ca="1">IF(ISNA(VLOOKUP($K85,'[1]Puma March'!$A:$O,6,FALSE)),"0",VLOOKUP($K85,'[1]Puma March'!$A:$O,6,FALSE))</f>
        <v>0</v>
      </c>
      <c r="H85" s="31" t="str">
        <f ca="1">IF(ISNA(VLOOKUP($K85,'[1]Puma March'!$A:$O,3,FALSE)),"0",VLOOKUP($K85,'[1]Puma March'!$A:$O,3,FALSE))</f>
        <v>0</v>
      </c>
      <c r="I85" s="31" t="str">
        <f ca="1">IF(ISNA(VLOOKUP($K85,'[1]Puma April'!$A:$O,6,FALSE)),"0",VLOOKUP($K85,'[1]Puma April'!$A:$O,6,FALSE))</f>
        <v>0</v>
      </c>
      <c r="J85" s="31" t="str">
        <f ca="1">IF(ISNA(VLOOKUP($K85,'[1]Puma April'!$A:$O,3,FALSE)),"0",VLOOKUP($K85,'[1]Puma April'!$A:$O,3,FALSE))</f>
        <v>0</v>
      </c>
      <c r="K85" s="31" t="str">
        <f ca="1">IF(ISNA(VLOOKUP($K85,'[1]Puma May'!$A:$O,6,FALSE)),"0",VLOOKUP($K85,'[1]Puma May'!$A:$O,6,FALSE))</f>
        <v>0</v>
      </c>
      <c r="L85" s="31" t="str">
        <f ca="1">IF(ISNA(VLOOKUP($K85,'[1]Puma May'!$A:$O,3,FALSE)),"0",VLOOKUP($K85,'[1]Puma May'!$A:$O,3,FALSE))</f>
        <v>0</v>
      </c>
      <c r="M85" s="31" t="str">
        <f ca="1">IF(ISNA(VLOOKUP($K85,'[1]Puma June'!$A:$O,6,FALSE)),"0",VLOOKUP($K85,'[1]Puma June'!$A:$O,6,FALSE))</f>
        <v>0</v>
      </c>
      <c r="N85" s="31" t="str">
        <f ca="1">IF(ISNA(VLOOKUP($K85,'[1]Puma June'!$A:$O,3,FALSE)),"0",VLOOKUP($K85,'[1]Puma June'!$A:$O,3,FALSE))</f>
        <v>0</v>
      </c>
      <c r="O85" s="31" t="str">
        <f ca="1">IF(ISNA(VLOOKUP($K85,'[1]Puma July'!$A:$O,6,FALSE)),"0",VLOOKUP($K85,'[1]Puma July'!$A:$O,6,FALSE))</f>
        <v>0</v>
      </c>
      <c r="P85" s="31" t="str">
        <f ca="1">IF(ISNA(VLOOKUP($K85,'[1]Puma July'!$A:$O,3,FALSE)),"0",VLOOKUP($K85,'[1]Puma July'!$A:$O,3,FALSE))</f>
        <v>0</v>
      </c>
      <c r="Q85" s="31" t="str">
        <f ca="1">IF(ISNA(VLOOKUP($K85,'[1]Puma Aug'!$A:$O,6,FALSE)),"0",VLOOKUP($K85,'[1]Puma Aug'!$A:$O,6,FALSE))</f>
        <v>0</v>
      </c>
      <c r="R85" s="31" t="str">
        <f ca="1">IF(ISNA(VLOOKUP($K85,'[1]Puma Aug'!$A:$O,3,FALSE)),"0",VLOOKUP($K85,'[1]Puma Aug'!$A:$O,3,FALSE))</f>
        <v>0</v>
      </c>
      <c r="S85" s="31" t="str">
        <f ca="1">IF(ISNA(VLOOKUP($K85,'[1]Puma Sep'!$A:$O,6,FALSE)),"0",VLOOKUP($K85,'[1]Puma Sep'!$A:$O,6,FALSE))</f>
        <v>0</v>
      </c>
      <c r="T85" s="31" t="str">
        <f ca="1">IF(ISNA(VLOOKUP($K85,'[1]Puma Sep'!$A:$O,3,FALSE)),"0",VLOOKUP($K85,'[1]Puma Sep'!$A:$O,3,FALSE))</f>
        <v>0</v>
      </c>
      <c r="U85" s="31" t="str">
        <f ca="1">IF(ISNA(VLOOKUP($K85,'[1]Puma Oct'!$A:$O,6,FALSE)),"0",VLOOKUP($K85,'[1]Puma Oct'!$A:$O,6,FALSE))</f>
        <v>0</v>
      </c>
      <c r="V85" s="31" t="str">
        <f ca="1">IF(ISNA(VLOOKUP($K85,'[1]Puma Oct'!$A:$O,3,FALSE)),"0",VLOOKUP($K85,'[1]Puma Oct'!$A:$O,3,FALSE))</f>
        <v>0</v>
      </c>
      <c r="W85" s="28" t="str">
        <f ca="1">IF(ISNA(VLOOKUP($K85,'[1]Puma Nov'!$A:$O,6,FALSE)),"0",VLOOKUP($K85,'[1]Puma Nov'!$A:$O,6,FALSE))</f>
        <v>0</v>
      </c>
      <c r="X85" s="28" t="str">
        <f ca="1">IF(ISNA(VLOOKUP($K85,'[1]Puma Nov'!$A:$O,3,FALSE)),"0",VLOOKUP($K85,'[1]Puma Nov'!$A:$O,3,FALSE))</f>
        <v>0</v>
      </c>
      <c r="Y85" s="28" t="str">
        <f ca="1">IF(ISNA(VLOOKUP($K85,'[1]Puma Dec'!$A:$O,6,FALSE)),"0",VLOOKUP($K85,'[1]Puma Dec'!$A:$O,6,FALSE))</f>
        <v>0</v>
      </c>
      <c r="Z85" s="28" t="str">
        <f ca="1">IF(ISNA(VLOOKUP($K85,'[1]Puma Dec'!$A:$O,3,FALSE)),"0",VLOOKUP($K85,'[1]Puma Dec'!$A:$O,3,FALSE))</f>
        <v>0</v>
      </c>
    </row>
    <row r="86" spans="1:26" x14ac:dyDescent="0.3">
      <c r="A86" s="23" t="s">
        <v>230</v>
      </c>
      <c r="B86" s="5" t="s">
        <v>114</v>
      </c>
      <c r="C86" s="31" t="str">
        <f ca="1">IF(ISNA(VLOOKUP($K86,'[1]Puma Jan'!$A:$O,6,FALSE)),"0",VLOOKUP($K86,'[1]Puma Jan'!$A:$O,6,FALSE))</f>
        <v>0</v>
      </c>
      <c r="D86" s="31" t="str">
        <f ca="1">IF(ISNA(VLOOKUP($K86,'[1]Puma Jan'!$A:$O,3,FALSE)),"0",VLOOKUP($K86,'[1]Puma Jan'!$A:$O,3,FALSE))</f>
        <v>0</v>
      </c>
      <c r="E86" s="31" t="str">
        <f ca="1">IF(ISNA(VLOOKUP($K86,'[1]Puma Feb'!$A:$O,6,FALSE)),"0",VLOOKUP($K86,'[1]Puma Feb'!$A:$O,6,FALSE))</f>
        <v>0</v>
      </c>
      <c r="F86" s="31" t="str">
        <f ca="1">IF(ISNA(VLOOKUP($K86,'[1]Puma Feb'!$A:$O,3,FALSE)),"0",VLOOKUP($K86,'[1]Puma Feb'!$A:$O,3,FALSE))</f>
        <v>0</v>
      </c>
      <c r="G86" s="31" t="str">
        <f ca="1">IF(ISNA(VLOOKUP($K86,'[1]Puma March'!$A:$O,6,FALSE)),"0",VLOOKUP($K86,'[1]Puma March'!$A:$O,6,FALSE))</f>
        <v>0</v>
      </c>
      <c r="H86" s="31" t="str">
        <f ca="1">IF(ISNA(VLOOKUP($K86,'[1]Puma March'!$A:$O,3,FALSE)),"0",VLOOKUP($K86,'[1]Puma March'!$A:$O,3,FALSE))</f>
        <v>0</v>
      </c>
      <c r="I86" s="31" t="str">
        <f ca="1">IF(ISNA(VLOOKUP($K86,'[1]Puma April'!$A:$O,6,FALSE)),"0",VLOOKUP($K86,'[1]Puma April'!$A:$O,6,FALSE))</f>
        <v>0</v>
      </c>
      <c r="J86" s="31" t="str">
        <f ca="1">IF(ISNA(VLOOKUP($K86,'[1]Puma April'!$A:$O,3,FALSE)),"0",VLOOKUP($K86,'[1]Puma April'!$A:$O,3,FALSE))</f>
        <v>0</v>
      </c>
      <c r="K86" s="31" t="str">
        <f ca="1">IF(ISNA(VLOOKUP($K86,'[1]Puma May'!$A:$O,6,FALSE)),"0",VLOOKUP($K86,'[1]Puma May'!$A:$O,6,FALSE))</f>
        <v>0</v>
      </c>
      <c r="L86" s="31" t="str">
        <f ca="1">IF(ISNA(VLOOKUP($K86,'[1]Puma May'!$A:$O,3,FALSE)),"0",VLOOKUP($K86,'[1]Puma May'!$A:$O,3,FALSE))</f>
        <v>0</v>
      </c>
      <c r="M86" s="31" t="str">
        <f ca="1">IF(ISNA(VLOOKUP($K86,'[1]Puma June'!$A:$O,6,FALSE)),"0",VLOOKUP($K86,'[1]Puma June'!$A:$O,6,FALSE))</f>
        <v>0</v>
      </c>
      <c r="N86" s="31" t="str">
        <f ca="1">IF(ISNA(VLOOKUP($K86,'[1]Puma June'!$A:$O,3,FALSE)),"0",VLOOKUP($K86,'[1]Puma June'!$A:$O,3,FALSE))</f>
        <v>0</v>
      </c>
      <c r="O86" s="31" t="str">
        <f ca="1">IF(ISNA(VLOOKUP($K86,'[1]Puma July'!$A:$O,6,FALSE)),"0",VLOOKUP($K86,'[1]Puma July'!$A:$O,6,FALSE))</f>
        <v>0</v>
      </c>
      <c r="P86" s="31" t="str">
        <f ca="1">IF(ISNA(VLOOKUP($K86,'[1]Puma July'!$A:$O,3,FALSE)),"0",VLOOKUP($K86,'[1]Puma July'!$A:$O,3,FALSE))</f>
        <v>0</v>
      </c>
      <c r="Q86" s="31" t="str">
        <f ca="1">IF(ISNA(VLOOKUP($K86,'[1]Puma Aug'!$A:$O,6,FALSE)),"0",VLOOKUP($K86,'[1]Puma Aug'!$A:$O,6,FALSE))</f>
        <v>0</v>
      </c>
      <c r="R86" s="31" t="str">
        <f ca="1">IF(ISNA(VLOOKUP($K86,'[1]Puma Aug'!$A:$O,3,FALSE)),"0",VLOOKUP($K86,'[1]Puma Aug'!$A:$O,3,FALSE))</f>
        <v>0</v>
      </c>
      <c r="S86" s="31" t="str">
        <f ca="1">IF(ISNA(VLOOKUP($K86,'[1]Puma Sep'!$A:$O,6,FALSE)),"0",VLOOKUP($K86,'[1]Puma Sep'!$A:$O,6,FALSE))</f>
        <v>0</v>
      </c>
      <c r="T86" s="31" t="str">
        <f ca="1">IF(ISNA(VLOOKUP($K86,'[1]Puma Sep'!$A:$O,3,FALSE)),"0",VLOOKUP($K86,'[1]Puma Sep'!$A:$O,3,FALSE))</f>
        <v>0</v>
      </c>
      <c r="U86" s="31" t="str">
        <f ca="1">IF(ISNA(VLOOKUP($K86,'[1]Puma Oct'!$A:$O,6,FALSE)),"0",VLOOKUP($K86,'[1]Puma Oct'!$A:$O,6,FALSE))</f>
        <v>0</v>
      </c>
      <c r="V86" s="31" t="str">
        <f ca="1">IF(ISNA(VLOOKUP($K86,'[1]Puma Oct'!$A:$O,3,FALSE)),"0",VLOOKUP($K86,'[1]Puma Oct'!$A:$O,3,FALSE))</f>
        <v>0</v>
      </c>
      <c r="W86" s="28" t="str">
        <f ca="1">IF(ISNA(VLOOKUP($K86,'[1]Puma Nov'!$A:$O,6,FALSE)),"0",VLOOKUP($K86,'[1]Puma Nov'!$A:$O,6,FALSE))</f>
        <v>0</v>
      </c>
      <c r="X86" s="28" t="str">
        <f ca="1">IF(ISNA(VLOOKUP($K86,'[1]Puma Nov'!$A:$O,3,FALSE)),"0",VLOOKUP($K86,'[1]Puma Nov'!$A:$O,3,FALSE))</f>
        <v>0</v>
      </c>
      <c r="Y86" s="28" t="str">
        <f ca="1">IF(ISNA(VLOOKUP($K86,'[1]Puma Dec'!$A:$O,6,FALSE)),"0",VLOOKUP($K86,'[1]Puma Dec'!$A:$O,6,FALSE))</f>
        <v>0</v>
      </c>
      <c r="Z86" s="28" t="str">
        <f ca="1">IF(ISNA(VLOOKUP($K86,'[1]Puma Dec'!$A:$O,3,FALSE)),"0",VLOOKUP($K86,'[1]Puma Dec'!$A:$O,3,FALSE))</f>
        <v>0</v>
      </c>
    </row>
    <row r="87" spans="1:26" x14ac:dyDescent="0.3">
      <c r="A87" s="6" t="s">
        <v>231</v>
      </c>
      <c r="B87" s="6" t="s">
        <v>232</v>
      </c>
      <c r="C87" s="31" t="str">
        <f ca="1">IF(ISNA(VLOOKUP($K87,'[1]Puma Jan'!$A:$O,6,FALSE)),"0",VLOOKUP($K87,'[1]Puma Jan'!$A:$O,6,FALSE))</f>
        <v>0</v>
      </c>
      <c r="D87" s="31" t="str">
        <f ca="1">IF(ISNA(VLOOKUP($K87,'[1]Puma Jan'!$A:$O,3,FALSE)),"0",VLOOKUP($K87,'[1]Puma Jan'!$A:$O,3,FALSE))</f>
        <v>0</v>
      </c>
      <c r="E87" s="31" t="str">
        <f ca="1">IF(ISNA(VLOOKUP($K87,'[1]Puma Feb'!$A:$O,6,FALSE)),"0",VLOOKUP($K87,'[1]Puma Feb'!$A:$O,6,FALSE))</f>
        <v>0</v>
      </c>
      <c r="F87" s="31" t="str">
        <f ca="1">IF(ISNA(VLOOKUP($K87,'[1]Puma Feb'!$A:$O,3,FALSE)),"0",VLOOKUP($K87,'[1]Puma Feb'!$A:$O,3,FALSE))</f>
        <v>0</v>
      </c>
      <c r="G87" s="31" t="str">
        <f ca="1">IF(ISNA(VLOOKUP($K87,'[1]Puma March'!$A:$O,6,FALSE)),"0",VLOOKUP($K87,'[1]Puma March'!$A:$O,6,FALSE))</f>
        <v>0</v>
      </c>
      <c r="H87" s="31" t="str">
        <f ca="1">IF(ISNA(VLOOKUP($K87,'[1]Puma March'!$A:$O,3,FALSE)),"0",VLOOKUP($K87,'[1]Puma March'!$A:$O,3,FALSE))</f>
        <v>0</v>
      </c>
      <c r="I87" s="31" t="str">
        <f ca="1">IF(ISNA(VLOOKUP($K87,'[1]Puma April'!$A:$O,6,FALSE)),"0",VLOOKUP($K87,'[1]Puma April'!$A:$O,6,FALSE))</f>
        <v>0</v>
      </c>
      <c r="J87" s="31" t="str">
        <f ca="1">IF(ISNA(VLOOKUP($K87,'[1]Puma April'!$A:$O,3,FALSE)),"0",VLOOKUP($K87,'[1]Puma April'!$A:$O,3,FALSE))</f>
        <v>0</v>
      </c>
      <c r="K87" s="31" t="str">
        <f ca="1">IF(ISNA(VLOOKUP($K87,'[1]Puma May'!$A:$O,6,FALSE)),"0",VLOOKUP($K87,'[1]Puma May'!$A:$O,6,FALSE))</f>
        <v>0</v>
      </c>
      <c r="L87" s="31" t="str">
        <f ca="1">IF(ISNA(VLOOKUP($K87,'[1]Puma May'!$A:$O,3,FALSE)),"0",VLOOKUP($K87,'[1]Puma May'!$A:$O,3,FALSE))</f>
        <v>0</v>
      </c>
      <c r="M87" s="31" t="str">
        <f ca="1">IF(ISNA(VLOOKUP($K87,'[1]Puma June'!$A:$O,6,FALSE)),"0",VLOOKUP($K87,'[1]Puma June'!$A:$O,6,FALSE))</f>
        <v>0</v>
      </c>
      <c r="N87" s="31" t="str">
        <f ca="1">IF(ISNA(VLOOKUP($K87,'[1]Puma June'!$A:$O,3,FALSE)),"0",VLOOKUP($K87,'[1]Puma June'!$A:$O,3,FALSE))</f>
        <v>0</v>
      </c>
      <c r="O87" s="31" t="str">
        <f ca="1">IF(ISNA(VLOOKUP($K87,'[1]Puma July'!$A:$O,6,FALSE)),"0",VLOOKUP($K87,'[1]Puma July'!$A:$O,6,FALSE))</f>
        <v>0</v>
      </c>
      <c r="P87" s="31" t="str">
        <f ca="1">IF(ISNA(VLOOKUP($K87,'[1]Puma July'!$A:$O,3,FALSE)),"0",VLOOKUP($K87,'[1]Puma July'!$A:$O,3,FALSE))</f>
        <v>0</v>
      </c>
      <c r="Q87" s="31" t="str">
        <f ca="1">IF(ISNA(VLOOKUP($K87,'[1]Puma Aug'!$A:$O,6,FALSE)),"0",VLOOKUP($K87,'[1]Puma Aug'!$A:$O,6,FALSE))</f>
        <v>0</v>
      </c>
      <c r="R87" s="31" t="str">
        <f ca="1">IF(ISNA(VLOOKUP($K87,'[1]Puma Aug'!$A:$O,3,FALSE)),"0",VLOOKUP($K87,'[1]Puma Aug'!$A:$O,3,FALSE))</f>
        <v>0</v>
      </c>
      <c r="S87" s="31" t="str">
        <f ca="1">IF(ISNA(VLOOKUP($K87,'[1]Puma Sep'!$A:$O,6,FALSE)),"0",VLOOKUP($K87,'[1]Puma Sep'!$A:$O,6,FALSE))</f>
        <v>0</v>
      </c>
      <c r="T87" s="31" t="str">
        <f ca="1">IF(ISNA(VLOOKUP($K87,'[1]Puma Sep'!$A:$O,3,FALSE)),"0",VLOOKUP($K87,'[1]Puma Sep'!$A:$O,3,FALSE))</f>
        <v>0</v>
      </c>
      <c r="U87" s="31" t="str">
        <f ca="1">IF(ISNA(VLOOKUP($K87,'[1]Puma Oct'!$A:$O,6,FALSE)),"0",VLOOKUP($K87,'[1]Puma Oct'!$A:$O,6,FALSE))</f>
        <v>0</v>
      </c>
      <c r="V87" s="31" t="str">
        <f ca="1">IF(ISNA(VLOOKUP($K87,'[1]Puma Oct'!$A:$O,3,FALSE)),"0",VLOOKUP($K87,'[1]Puma Oct'!$A:$O,3,FALSE))</f>
        <v>0</v>
      </c>
      <c r="W87" s="28" t="str">
        <f ca="1">IF(ISNA(VLOOKUP($K87,'[1]Puma Nov'!$A:$O,6,FALSE)),"0",VLOOKUP($K87,'[1]Puma Nov'!$A:$O,6,FALSE))</f>
        <v>0</v>
      </c>
      <c r="X87" s="28" t="str">
        <f ca="1">IF(ISNA(VLOOKUP($K87,'[1]Puma Nov'!$A:$O,3,FALSE)),"0",VLOOKUP($K87,'[1]Puma Nov'!$A:$O,3,FALSE))</f>
        <v>0</v>
      </c>
      <c r="Y87" s="28" t="str">
        <f ca="1">IF(ISNA(VLOOKUP($K87,'[1]Puma Dec'!$A:$O,6,FALSE)),"0",VLOOKUP($K87,'[1]Puma Dec'!$A:$O,6,FALSE))</f>
        <v>0</v>
      </c>
      <c r="Z87" s="28" t="str">
        <f ca="1">IF(ISNA(VLOOKUP($K87,'[1]Puma Dec'!$A:$O,3,FALSE)),"0",VLOOKUP($K87,'[1]Puma Dec'!$A:$O,3,FALSE))</f>
        <v>0</v>
      </c>
    </row>
    <row r="88" spans="1:26" x14ac:dyDescent="0.3">
      <c r="A88" s="6" t="s">
        <v>233</v>
      </c>
      <c r="B88" s="6"/>
      <c r="C88" s="31" t="str">
        <f ca="1">IF(ISNA(VLOOKUP($K88,'[1]Puma Jan'!$A:$O,6,FALSE)),"0",VLOOKUP($K88,'[1]Puma Jan'!$A:$O,6,FALSE))</f>
        <v>0</v>
      </c>
      <c r="D88" s="31" t="str">
        <f ca="1">IF(ISNA(VLOOKUP($K88,'[1]Puma Jan'!$A:$O,3,FALSE)),"0",VLOOKUP($K88,'[1]Puma Jan'!$A:$O,3,FALSE))</f>
        <v>0</v>
      </c>
      <c r="E88" s="31" t="str">
        <f ca="1">IF(ISNA(VLOOKUP($K88,'[1]Puma Feb'!$A:$O,6,FALSE)),"0",VLOOKUP($K88,'[1]Puma Feb'!$A:$O,6,FALSE))</f>
        <v>0</v>
      </c>
      <c r="F88" s="31" t="str">
        <f ca="1">IF(ISNA(VLOOKUP($K88,'[1]Puma Feb'!$A:$O,3,FALSE)),"0",VLOOKUP($K88,'[1]Puma Feb'!$A:$O,3,FALSE))</f>
        <v>0</v>
      </c>
      <c r="G88" s="31" t="str">
        <f ca="1">IF(ISNA(VLOOKUP($K88,'[1]Puma March'!$A:$O,6,FALSE)),"0",VLOOKUP($K88,'[1]Puma March'!$A:$O,6,FALSE))</f>
        <v>0</v>
      </c>
      <c r="H88" s="31" t="str">
        <f ca="1">IF(ISNA(VLOOKUP($K88,'[1]Puma March'!$A:$O,3,FALSE)),"0",VLOOKUP($K88,'[1]Puma March'!$A:$O,3,FALSE))</f>
        <v>0</v>
      </c>
      <c r="I88" s="31" t="str">
        <f ca="1">IF(ISNA(VLOOKUP($K88,'[1]Puma April'!$A:$O,6,FALSE)),"0",VLOOKUP($K88,'[1]Puma April'!$A:$O,6,FALSE))</f>
        <v>0</v>
      </c>
      <c r="J88" s="31" t="str">
        <f ca="1">IF(ISNA(VLOOKUP($K88,'[1]Puma April'!$A:$O,3,FALSE)),"0",VLOOKUP($K88,'[1]Puma April'!$A:$O,3,FALSE))</f>
        <v>0</v>
      </c>
      <c r="K88" s="31" t="str">
        <f ca="1">IF(ISNA(VLOOKUP($K88,'[1]Puma May'!$A:$O,6,FALSE)),"0",VLOOKUP($K88,'[1]Puma May'!$A:$O,6,FALSE))</f>
        <v>0</v>
      </c>
      <c r="L88" s="31" t="str">
        <f ca="1">IF(ISNA(VLOOKUP($K88,'[1]Puma May'!$A:$O,3,FALSE)),"0",VLOOKUP($K88,'[1]Puma May'!$A:$O,3,FALSE))</f>
        <v>0</v>
      </c>
      <c r="M88" s="31" t="str">
        <f ca="1">IF(ISNA(VLOOKUP($K88,'[1]Puma June'!$A:$O,6,FALSE)),"0",VLOOKUP($K88,'[1]Puma June'!$A:$O,6,FALSE))</f>
        <v>0</v>
      </c>
      <c r="N88" s="31" t="str">
        <f ca="1">IF(ISNA(VLOOKUP($K88,'[1]Puma June'!$A:$O,3,FALSE)),"0",VLOOKUP($K88,'[1]Puma June'!$A:$O,3,FALSE))</f>
        <v>0</v>
      </c>
      <c r="O88" s="31" t="str">
        <f ca="1">IF(ISNA(VLOOKUP($K88,'[1]Puma July'!$A:$O,6,FALSE)),"0",VLOOKUP($K88,'[1]Puma July'!$A:$O,6,FALSE))</f>
        <v>0</v>
      </c>
      <c r="P88" s="31" t="str">
        <f ca="1">IF(ISNA(VLOOKUP($K88,'[1]Puma July'!$A:$O,3,FALSE)),"0",VLOOKUP($K88,'[1]Puma July'!$A:$O,3,FALSE))</f>
        <v>0</v>
      </c>
      <c r="Q88" s="31" t="str">
        <f ca="1">IF(ISNA(VLOOKUP($K88,'[1]Puma Aug'!$A:$O,6,FALSE)),"0",VLOOKUP($K88,'[1]Puma Aug'!$A:$O,6,FALSE))</f>
        <v>0</v>
      </c>
      <c r="R88" s="31" t="str">
        <f ca="1">IF(ISNA(VLOOKUP($K88,'[1]Puma Aug'!$A:$O,3,FALSE)),"0",VLOOKUP($K88,'[1]Puma Aug'!$A:$O,3,FALSE))</f>
        <v>0</v>
      </c>
      <c r="S88" s="31" t="str">
        <f ca="1">IF(ISNA(VLOOKUP($K88,'[1]Puma Sep'!$A:$O,6,FALSE)),"0",VLOOKUP($K88,'[1]Puma Sep'!$A:$O,6,FALSE))</f>
        <v>0</v>
      </c>
      <c r="T88" s="31" t="str">
        <f ca="1">IF(ISNA(VLOOKUP($K88,'[1]Puma Sep'!$A:$O,3,FALSE)),"0",VLOOKUP($K88,'[1]Puma Sep'!$A:$O,3,FALSE))</f>
        <v>0</v>
      </c>
      <c r="U88" s="31" t="str">
        <f ca="1">IF(ISNA(VLOOKUP($K88,'[1]Puma Oct'!$A:$O,6,FALSE)),"0",VLOOKUP($K88,'[1]Puma Oct'!$A:$O,6,FALSE))</f>
        <v>0</v>
      </c>
      <c r="V88" s="31" t="str">
        <f ca="1">IF(ISNA(VLOOKUP($K88,'[1]Puma Oct'!$A:$O,3,FALSE)),"0",VLOOKUP($K88,'[1]Puma Oct'!$A:$O,3,FALSE))</f>
        <v>0</v>
      </c>
      <c r="W88" s="28" t="str">
        <f ca="1">IF(ISNA(VLOOKUP($K88,'[1]Puma Nov'!$A:$O,6,FALSE)),"0",VLOOKUP($K88,'[1]Puma Nov'!$A:$O,6,FALSE))</f>
        <v>0</v>
      </c>
      <c r="X88" s="28" t="str">
        <f ca="1">IF(ISNA(VLOOKUP($K88,'[1]Puma Nov'!$A:$O,3,FALSE)),"0",VLOOKUP($K88,'[1]Puma Nov'!$A:$O,3,FALSE))</f>
        <v>0</v>
      </c>
      <c r="Y88" s="28" t="str">
        <f ca="1">IF(ISNA(VLOOKUP($K88,'[1]Puma Dec'!$A:$O,6,FALSE)),"0",VLOOKUP($K88,'[1]Puma Dec'!$A:$O,6,FALSE))</f>
        <v>0</v>
      </c>
      <c r="Z88" s="28" t="str">
        <f ca="1">IF(ISNA(VLOOKUP($K88,'[1]Puma Dec'!$A:$O,3,FALSE)),"0",VLOOKUP($K88,'[1]Puma Dec'!$A:$O,3,FALSE))</f>
        <v>0</v>
      </c>
    </row>
    <row r="89" spans="1:26" x14ac:dyDescent="0.3">
      <c r="A89" s="6" t="s">
        <v>234</v>
      </c>
      <c r="B89" s="6" t="s">
        <v>235</v>
      </c>
      <c r="C89" s="31" t="str">
        <f ca="1">IF(ISNA(VLOOKUP($K89,'[1]Puma Jan'!$A:$O,6,FALSE)),"0",VLOOKUP($K89,'[1]Puma Jan'!$A:$O,6,FALSE))</f>
        <v>0</v>
      </c>
      <c r="D89" s="31" t="str">
        <f ca="1">IF(ISNA(VLOOKUP($K89,'[1]Puma Jan'!$A:$O,3,FALSE)),"0",VLOOKUP($K89,'[1]Puma Jan'!$A:$O,3,FALSE))</f>
        <v>0</v>
      </c>
      <c r="E89" s="31" t="str">
        <f ca="1">IF(ISNA(VLOOKUP($K89,'[1]Puma Feb'!$A:$O,6,FALSE)),"0",VLOOKUP($K89,'[1]Puma Feb'!$A:$O,6,FALSE))</f>
        <v>0</v>
      </c>
      <c r="F89" s="31" t="str">
        <f ca="1">IF(ISNA(VLOOKUP($K89,'[1]Puma Feb'!$A:$O,3,FALSE)),"0",VLOOKUP($K89,'[1]Puma Feb'!$A:$O,3,FALSE))</f>
        <v>0</v>
      </c>
      <c r="G89" s="31" t="str">
        <f ca="1">IF(ISNA(VLOOKUP($K89,'[1]Puma March'!$A:$O,6,FALSE)),"0",VLOOKUP($K89,'[1]Puma March'!$A:$O,6,FALSE))</f>
        <v>0</v>
      </c>
      <c r="H89" s="31" t="str">
        <f ca="1">IF(ISNA(VLOOKUP($K89,'[1]Puma March'!$A:$O,3,FALSE)),"0",VLOOKUP($K89,'[1]Puma March'!$A:$O,3,FALSE))</f>
        <v>0</v>
      </c>
      <c r="I89" s="31" t="str">
        <f ca="1">IF(ISNA(VLOOKUP($K89,'[1]Puma April'!$A:$O,6,FALSE)),"0",VLOOKUP($K89,'[1]Puma April'!$A:$O,6,FALSE))</f>
        <v>0</v>
      </c>
      <c r="J89" s="31" t="str">
        <f ca="1">IF(ISNA(VLOOKUP($K89,'[1]Puma April'!$A:$O,3,FALSE)),"0",VLOOKUP($K89,'[1]Puma April'!$A:$O,3,FALSE))</f>
        <v>0</v>
      </c>
      <c r="K89" s="31" t="str">
        <f ca="1">IF(ISNA(VLOOKUP($K89,'[1]Puma May'!$A:$O,6,FALSE)),"0",VLOOKUP($K89,'[1]Puma May'!$A:$O,6,FALSE))</f>
        <v>0</v>
      </c>
      <c r="L89" s="31" t="str">
        <f ca="1">IF(ISNA(VLOOKUP($K89,'[1]Puma May'!$A:$O,3,FALSE)),"0",VLOOKUP($K89,'[1]Puma May'!$A:$O,3,FALSE))</f>
        <v>0</v>
      </c>
      <c r="M89" s="31" t="str">
        <f ca="1">IF(ISNA(VLOOKUP($K89,'[1]Puma June'!$A:$O,6,FALSE)),"0",VLOOKUP($K89,'[1]Puma June'!$A:$O,6,FALSE))</f>
        <v>0</v>
      </c>
      <c r="N89" s="31" t="str">
        <f ca="1">IF(ISNA(VLOOKUP($K89,'[1]Puma June'!$A:$O,3,FALSE)),"0",VLOOKUP($K89,'[1]Puma June'!$A:$O,3,FALSE))</f>
        <v>0</v>
      </c>
      <c r="O89" s="31" t="str">
        <f ca="1">IF(ISNA(VLOOKUP($K89,'[1]Puma July'!$A:$O,6,FALSE)),"0",VLOOKUP($K89,'[1]Puma July'!$A:$O,6,FALSE))</f>
        <v>0</v>
      </c>
      <c r="P89" s="31" t="str">
        <f ca="1">IF(ISNA(VLOOKUP($K89,'[1]Puma July'!$A:$O,3,FALSE)),"0",VLOOKUP($K89,'[1]Puma July'!$A:$O,3,FALSE))</f>
        <v>0</v>
      </c>
      <c r="Q89" s="31" t="str">
        <f ca="1">IF(ISNA(VLOOKUP($K89,'[1]Puma Aug'!$A:$O,6,FALSE)),"0",VLOOKUP($K89,'[1]Puma Aug'!$A:$O,6,FALSE))</f>
        <v>0</v>
      </c>
      <c r="R89" s="31" t="str">
        <f ca="1">IF(ISNA(VLOOKUP($K89,'[1]Puma Aug'!$A:$O,3,FALSE)),"0",VLOOKUP($K89,'[1]Puma Aug'!$A:$O,3,FALSE))</f>
        <v>0</v>
      </c>
      <c r="S89" s="31" t="str">
        <f ca="1">IF(ISNA(VLOOKUP($K89,'[1]Puma Sep'!$A:$O,6,FALSE)),"0",VLOOKUP($K89,'[1]Puma Sep'!$A:$O,6,FALSE))</f>
        <v>0</v>
      </c>
      <c r="T89" s="31" t="str">
        <f ca="1">IF(ISNA(VLOOKUP($K89,'[1]Puma Sep'!$A:$O,3,FALSE)),"0",VLOOKUP($K89,'[1]Puma Sep'!$A:$O,3,FALSE))</f>
        <v>0</v>
      </c>
      <c r="U89" s="31" t="str">
        <f ca="1">IF(ISNA(VLOOKUP($K89,'[1]Puma Oct'!$A:$O,6,FALSE)),"0",VLOOKUP($K89,'[1]Puma Oct'!$A:$O,6,FALSE))</f>
        <v>0</v>
      </c>
      <c r="V89" s="31" t="str">
        <f ca="1">IF(ISNA(VLOOKUP($K89,'[1]Puma Oct'!$A:$O,3,FALSE)),"0",VLOOKUP($K89,'[1]Puma Oct'!$A:$O,3,FALSE))</f>
        <v>0</v>
      </c>
      <c r="W89" s="28" t="str">
        <f ca="1">IF(ISNA(VLOOKUP($K89,'[1]Puma Nov'!$A:$O,6,FALSE)),"0",VLOOKUP($K89,'[1]Puma Nov'!$A:$O,6,FALSE))</f>
        <v>0</v>
      </c>
      <c r="X89" s="28" t="str">
        <f ca="1">IF(ISNA(VLOOKUP($K89,'[1]Puma Nov'!$A:$O,3,FALSE)),"0",VLOOKUP($K89,'[1]Puma Nov'!$A:$O,3,FALSE))</f>
        <v>0</v>
      </c>
      <c r="Y89" s="28" t="str">
        <f ca="1">IF(ISNA(VLOOKUP($K89,'[1]Puma Dec'!$A:$O,6,FALSE)),"0",VLOOKUP($K89,'[1]Puma Dec'!$A:$O,6,FALSE))</f>
        <v>0</v>
      </c>
      <c r="Z89" s="28" t="str">
        <f ca="1">IF(ISNA(VLOOKUP($K89,'[1]Puma Dec'!$A:$O,3,FALSE)),"0",VLOOKUP($K89,'[1]Puma Dec'!$A:$O,3,FALSE))</f>
        <v>0</v>
      </c>
    </row>
    <row r="90" spans="1:26" x14ac:dyDescent="0.3">
      <c r="A90" s="6" t="s">
        <v>236</v>
      </c>
      <c r="B90" s="6" t="s">
        <v>237</v>
      </c>
      <c r="C90" s="31" t="str">
        <f ca="1">IF(ISNA(VLOOKUP($K90,'[1]Puma Jan'!$A:$O,6,FALSE)),"0",VLOOKUP($K90,'[1]Puma Jan'!$A:$O,6,FALSE))</f>
        <v>0</v>
      </c>
      <c r="D90" s="31" t="str">
        <f ca="1">IF(ISNA(VLOOKUP($K90,'[1]Puma Jan'!$A:$O,3,FALSE)),"0",VLOOKUP($K90,'[1]Puma Jan'!$A:$O,3,FALSE))</f>
        <v>0</v>
      </c>
      <c r="E90" s="31" t="str">
        <f ca="1">IF(ISNA(VLOOKUP($K90,'[1]Puma Feb'!$A:$O,6,FALSE)),"0",VLOOKUP($K90,'[1]Puma Feb'!$A:$O,6,FALSE))</f>
        <v>0</v>
      </c>
      <c r="F90" s="31" t="str">
        <f ca="1">IF(ISNA(VLOOKUP($K90,'[1]Puma Feb'!$A:$O,3,FALSE)),"0",VLOOKUP($K90,'[1]Puma Feb'!$A:$O,3,FALSE))</f>
        <v>0</v>
      </c>
      <c r="G90" s="31" t="str">
        <f ca="1">IF(ISNA(VLOOKUP($K90,'[1]Puma March'!$A:$O,6,FALSE)),"0",VLOOKUP($K90,'[1]Puma March'!$A:$O,6,FALSE))</f>
        <v>0</v>
      </c>
      <c r="H90" s="31" t="str">
        <f ca="1">IF(ISNA(VLOOKUP($K90,'[1]Puma March'!$A:$O,3,FALSE)),"0",VLOOKUP($K90,'[1]Puma March'!$A:$O,3,FALSE))</f>
        <v>0</v>
      </c>
      <c r="I90" s="31" t="str">
        <f ca="1">IF(ISNA(VLOOKUP($K90,'[1]Puma April'!$A:$O,6,FALSE)),"0",VLOOKUP($K90,'[1]Puma April'!$A:$O,6,FALSE))</f>
        <v>0</v>
      </c>
      <c r="J90" s="31" t="str">
        <f ca="1">IF(ISNA(VLOOKUP($K90,'[1]Puma April'!$A:$O,3,FALSE)),"0",VLOOKUP($K90,'[1]Puma April'!$A:$O,3,FALSE))</f>
        <v>0</v>
      </c>
      <c r="K90" s="31" t="str">
        <f ca="1">IF(ISNA(VLOOKUP($K90,'[1]Puma May'!$A:$O,6,FALSE)),"0",VLOOKUP($K90,'[1]Puma May'!$A:$O,6,FALSE))</f>
        <v>0</v>
      </c>
      <c r="L90" s="31" t="str">
        <f ca="1">IF(ISNA(VLOOKUP($K90,'[1]Puma May'!$A:$O,3,FALSE)),"0",VLOOKUP($K90,'[1]Puma May'!$A:$O,3,FALSE))</f>
        <v>0</v>
      </c>
      <c r="M90" s="31" t="str">
        <f ca="1">IF(ISNA(VLOOKUP($K90,'[1]Puma June'!$A:$O,6,FALSE)),"0",VLOOKUP($K90,'[1]Puma June'!$A:$O,6,FALSE))</f>
        <v>0</v>
      </c>
      <c r="N90" s="31" t="str">
        <f ca="1">IF(ISNA(VLOOKUP($K90,'[1]Puma June'!$A:$O,3,FALSE)),"0",VLOOKUP($K90,'[1]Puma June'!$A:$O,3,FALSE))</f>
        <v>0</v>
      </c>
      <c r="O90" s="31" t="str">
        <f ca="1">IF(ISNA(VLOOKUP($K90,'[1]Puma July'!$A:$O,6,FALSE)),"0",VLOOKUP($K90,'[1]Puma July'!$A:$O,6,FALSE))</f>
        <v>0</v>
      </c>
      <c r="P90" s="31" t="str">
        <f ca="1">IF(ISNA(VLOOKUP($K90,'[1]Puma July'!$A:$O,3,FALSE)),"0",VLOOKUP($K90,'[1]Puma July'!$A:$O,3,FALSE))</f>
        <v>0</v>
      </c>
      <c r="Q90" s="31" t="str">
        <f ca="1">IF(ISNA(VLOOKUP($K90,'[1]Puma Aug'!$A:$O,6,FALSE)),"0",VLOOKUP($K90,'[1]Puma Aug'!$A:$O,6,FALSE))</f>
        <v>0</v>
      </c>
      <c r="R90" s="31" t="str">
        <f ca="1">IF(ISNA(VLOOKUP($K90,'[1]Puma Aug'!$A:$O,3,FALSE)),"0",VLOOKUP($K90,'[1]Puma Aug'!$A:$O,3,FALSE))</f>
        <v>0</v>
      </c>
      <c r="S90" s="31" t="str">
        <f ca="1">IF(ISNA(VLOOKUP($K90,'[1]Puma Sep'!$A:$O,6,FALSE)),"0",VLOOKUP($K90,'[1]Puma Sep'!$A:$O,6,FALSE))</f>
        <v>0</v>
      </c>
      <c r="T90" s="31" t="str">
        <f ca="1">IF(ISNA(VLOOKUP($K90,'[1]Puma Sep'!$A:$O,3,FALSE)),"0",VLOOKUP($K90,'[1]Puma Sep'!$A:$O,3,FALSE))</f>
        <v>0</v>
      </c>
      <c r="U90" s="31" t="str">
        <f ca="1">IF(ISNA(VLOOKUP($K90,'[1]Puma Oct'!$A:$O,6,FALSE)),"0",VLOOKUP($K90,'[1]Puma Oct'!$A:$O,6,FALSE))</f>
        <v>0</v>
      </c>
      <c r="V90" s="31" t="str">
        <f ca="1">IF(ISNA(VLOOKUP($K90,'[1]Puma Oct'!$A:$O,3,FALSE)),"0",VLOOKUP($K90,'[1]Puma Oct'!$A:$O,3,FALSE))</f>
        <v>0</v>
      </c>
      <c r="W90" s="28" t="str">
        <f ca="1">IF(ISNA(VLOOKUP($K90,'[1]Puma Nov'!$A:$O,6,FALSE)),"0",VLOOKUP($K90,'[1]Puma Nov'!$A:$O,6,FALSE))</f>
        <v>0</v>
      </c>
      <c r="X90" s="28" t="str">
        <f ca="1">IF(ISNA(VLOOKUP($K90,'[1]Puma Nov'!$A:$O,3,FALSE)),"0",VLOOKUP($K90,'[1]Puma Nov'!$A:$O,3,FALSE))</f>
        <v>0</v>
      </c>
      <c r="Y90" s="28" t="str">
        <f ca="1">IF(ISNA(VLOOKUP($K90,'[1]Puma Dec'!$A:$O,6,FALSE)),"0",VLOOKUP($K90,'[1]Puma Dec'!$A:$O,6,FALSE))</f>
        <v>0</v>
      </c>
      <c r="Z90" s="28" t="str">
        <f ca="1">IF(ISNA(VLOOKUP($K90,'[1]Puma Dec'!$A:$O,3,FALSE)),"0",VLOOKUP($K90,'[1]Puma Dec'!$A:$O,3,FALSE))</f>
        <v>0</v>
      </c>
    </row>
    <row r="91" spans="1:26" x14ac:dyDescent="0.3">
      <c r="A91" s="6" t="s">
        <v>238</v>
      </c>
      <c r="B91" s="6"/>
      <c r="C91" s="31" t="str">
        <f ca="1">IF(ISNA(VLOOKUP($K91,'[1]Puma Jan'!$A:$O,6,FALSE)),"0",VLOOKUP($K91,'[1]Puma Jan'!$A:$O,6,FALSE))</f>
        <v>0</v>
      </c>
      <c r="D91" s="31" t="str">
        <f ca="1">IF(ISNA(VLOOKUP($K91,'[1]Puma Jan'!$A:$O,3,FALSE)),"0",VLOOKUP($K91,'[1]Puma Jan'!$A:$O,3,FALSE))</f>
        <v>0</v>
      </c>
      <c r="E91" s="31" t="str">
        <f ca="1">IF(ISNA(VLOOKUP($K91,'[1]Puma Feb'!$A:$O,6,FALSE)),"0",VLOOKUP($K91,'[1]Puma Feb'!$A:$O,6,FALSE))</f>
        <v>0</v>
      </c>
      <c r="F91" s="31" t="str">
        <f ca="1">IF(ISNA(VLOOKUP($K91,'[1]Puma Feb'!$A:$O,3,FALSE)),"0",VLOOKUP($K91,'[1]Puma Feb'!$A:$O,3,FALSE))</f>
        <v>0</v>
      </c>
      <c r="G91" s="31" t="str">
        <f ca="1">IF(ISNA(VLOOKUP($K91,'[1]Puma March'!$A:$O,6,FALSE)),"0",VLOOKUP($K91,'[1]Puma March'!$A:$O,6,FALSE))</f>
        <v>0</v>
      </c>
      <c r="H91" s="31" t="str">
        <f ca="1">IF(ISNA(VLOOKUP($K91,'[1]Puma March'!$A:$O,3,FALSE)),"0",VLOOKUP($K91,'[1]Puma March'!$A:$O,3,FALSE))</f>
        <v>0</v>
      </c>
      <c r="I91" s="31" t="str">
        <f ca="1">IF(ISNA(VLOOKUP($K91,'[1]Puma April'!$A:$O,6,FALSE)),"0",VLOOKUP($K91,'[1]Puma April'!$A:$O,6,FALSE))</f>
        <v>0</v>
      </c>
      <c r="J91" s="31" t="str">
        <f ca="1">IF(ISNA(VLOOKUP($K91,'[1]Puma April'!$A:$O,3,FALSE)),"0",VLOOKUP($K91,'[1]Puma April'!$A:$O,3,FALSE))</f>
        <v>0</v>
      </c>
      <c r="K91" s="31" t="str">
        <f ca="1">IF(ISNA(VLOOKUP($K91,'[1]Puma May'!$A:$O,6,FALSE)),"0",VLOOKUP($K91,'[1]Puma May'!$A:$O,6,FALSE))</f>
        <v>0</v>
      </c>
      <c r="L91" s="31" t="str">
        <f ca="1">IF(ISNA(VLOOKUP($K91,'[1]Puma May'!$A:$O,3,FALSE)),"0",VLOOKUP($K91,'[1]Puma May'!$A:$O,3,FALSE))</f>
        <v>0</v>
      </c>
      <c r="M91" s="31" t="str">
        <f ca="1">IF(ISNA(VLOOKUP($K91,'[1]Puma June'!$A:$O,6,FALSE)),"0",VLOOKUP($K91,'[1]Puma June'!$A:$O,6,FALSE))</f>
        <v>0</v>
      </c>
      <c r="N91" s="31" t="str">
        <f ca="1">IF(ISNA(VLOOKUP($K91,'[1]Puma June'!$A:$O,3,FALSE)),"0",VLOOKUP($K91,'[1]Puma June'!$A:$O,3,FALSE))</f>
        <v>0</v>
      </c>
      <c r="O91" s="31" t="str">
        <f ca="1">IF(ISNA(VLOOKUP($K91,'[1]Puma July'!$A:$O,6,FALSE)),"0",VLOOKUP($K91,'[1]Puma July'!$A:$O,6,FALSE))</f>
        <v>0</v>
      </c>
      <c r="P91" s="31" t="str">
        <f ca="1">IF(ISNA(VLOOKUP($K91,'[1]Puma July'!$A:$O,3,FALSE)),"0",VLOOKUP($K91,'[1]Puma July'!$A:$O,3,FALSE))</f>
        <v>0</v>
      </c>
      <c r="Q91" s="31" t="str">
        <f ca="1">IF(ISNA(VLOOKUP($K91,'[1]Puma Aug'!$A:$O,6,FALSE)),"0",VLOOKUP($K91,'[1]Puma Aug'!$A:$O,6,FALSE))</f>
        <v>0</v>
      </c>
      <c r="R91" s="31" t="str">
        <f ca="1">IF(ISNA(VLOOKUP($K91,'[1]Puma Aug'!$A:$O,3,FALSE)),"0",VLOOKUP($K91,'[1]Puma Aug'!$A:$O,3,FALSE))</f>
        <v>0</v>
      </c>
      <c r="S91" s="31" t="str">
        <f ca="1">IF(ISNA(VLOOKUP($K91,'[1]Puma Sep'!$A:$O,6,FALSE)),"0",VLOOKUP($K91,'[1]Puma Sep'!$A:$O,6,FALSE))</f>
        <v>0</v>
      </c>
      <c r="T91" s="31" t="str">
        <f ca="1">IF(ISNA(VLOOKUP($K91,'[1]Puma Sep'!$A:$O,3,FALSE)),"0",VLOOKUP($K91,'[1]Puma Sep'!$A:$O,3,FALSE))</f>
        <v>0</v>
      </c>
      <c r="U91" s="31" t="str">
        <f ca="1">IF(ISNA(VLOOKUP($K91,'[1]Puma Oct'!$A:$O,6,FALSE)),"0",VLOOKUP($K91,'[1]Puma Oct'!$A:$O,6,FALSE))</f>
        <v>0</v>
      </c>
      <c r="V91" s="31" t="str">
        <f ca="1">IF(ISNA(VLOOKUP($K91,'[1]Puma Oct'!$A:$O,3,FALSE)),"0",VLOOKUP($K91,'[1]Puma Oct'!$A:$O,3,FALSE))</f>
        <v>0</v>
      </c>
      <c r="W91" s="28" t="str">
        <f ca="1">IF(ISNA(VLOOKUP($K91,'[1]Puma Nov'!$A:$O,6,FALSE)),"0",VLOOKUP($K91,'[1]Puma Nov'!$A:$O,6,FALSE))</f>
        <v>0</v>
      </c>
      <c r="X91" s="28" t="str">
        <f ca="1">IF(ISNA(VLOOKUP($K91,'[1]Puma Nov'!$A:$O,3,FALSE)),"0",VLOOKUP($K91,'[1]Puma Nov'!$A:$O,3,FALSE))</f>
        <v>0</v>
      </c>
      <c r="Y91" s="28" t="str">
        <f ca="1">IF(ISNA(VLOOKUP($K91,'[1]Puma Dec'!$A:$O,6,FALSE)),"0",VLOOKUP($K91,'[1]Puma Dec'!$A:$O,6,FALSE))</f>
        <v>0</v>
      </c>
      <c r="Z91" s="28" t="str">
        <f ca="1">IF(ISNA(VLOOKUP($K91,'[1]Puma Dec'!$A:$O,3,FALSE)),"0",VLOOKUP($K91,'[1]Puma Dec'!$A:$O,3,FALSE))</f>
        <v>0</v>
      </c>
    </row>
    <row r="92" spans="1:26" x14ac:dyDescent="0.3">
      <c r="A92" s="6" t="s">
        <v>239</v>
      </c>
      <c r="B92" s="6" t="s">
        <v>240</v>
      </c>
      <c r="C92" s="31" t="str">
        <f ca="1">IF(ISNA(VLOOKUP($K92,'[1]Puma Jan'!$A:$O,6,FALSE)),"0",VLOOKUP($K92,'[1]Puma Jan'!$A:$O,6,FALSE))</f>
        <v>0</v>
      </c>
      <c r="D92" s="31" t="str">
        <f ca="1">IF(ISNA(VLOOKUP($K92,'[1]Puma Jan'!$A:$O,3,FALSE)),"0",VLOOKUP($K92,'[1]Puma Jan'!$A:$O,3,FALSE))</f>
        <v>0</v>
      </c>
      <c r="E92" s="31" t="str">
        <f ca="1">IF(ISNA(VLOOKUP($K92,'[1]Puma Feb'!$A:$O,6,FALSE)),"0",VLOOKUP($K92,'[1]Puma Feb'!$A:$O,6,FALSE))</f>
        <v>0</v>
      </c>
      <c r="F92" s="31" t="str">
        <f ca="1">IF(ISNA(VLOOKUP($K92,'[1]Puma Feb'!$A:$O,3,FALSE)),"0",VLOOKUP($K92,'[1]Puma Feb'!$A:$O,3,FALSE))</f>
        <v>0</v>
      </c>
      <c r="G92" s="31" t="str">
        <f ca="1">IF(ISNA(VLOOKUP($K92,'[1]Puma March'!$A:$O,6,FALSE)),"0",VLOOKUP($K92,'[1]Puma March'!$A:$O,6,FALSE))</f>
        <v>0</v>
      </c>
      <c r="H92" s="31" t="str">
        <f ca="1">IF(ISNA(VLOOKUP($K92,'[1]Puma March'!$A:$O,3,FALSE)),"0",VLOOKUP($K92,'[1]Puma March'!$A:$O,3,FALSE))</f>
        <v>0</v>
      </c>
      <c r="I92" s="31" t="str">
        <f ca="1">IF(ISNA(VLOOKUP($K92,'[1]Puma April'!$A:$O,6,FALSE)),"0",VLOOKUP($K92,'[1]Puma April'!$A:$O,6,FALSE))</f>
        <v>0</v>
      </c>
      <c r="J92" s="31" t="str">
        <f ca="1">IF(ISNA(VLOOKUP($K92,'[1]Puma April'!$A:$O,3,FALSE)),"0",VLOOKUP($K92,'[1]Puma April'!$A:$O,3,FALSE))</f>
        <v>0</v>
      </c>
      <c r="K92" s="31" t="str">
        <f ca="1">IF(ISNA(VLOOKUP($K92,'[1]Puma May'!$A:$O,6,FALSE)),"0",VLOOKUP($K92,'[1]Puma May'!$A:$O,6,FALSE))</f>
        <v>0</v>
      </c>
      <c r="L92" s="31" t="str">
        <f ca="1">IF(ISNA(VLOOKUP($K92,'[1]Puma May'!$A:$O,3,FALSE)),"0",VLOOKUP($K92,'[1]Puma May'!$A:$O,3,FALSE))</f>
        <v>0</v>
      </c>
      <c r="M92" s="31" t="str">
        <f ca="1">IF(ISNA(VLOOKUP($K92,'[1]Puma June'!$A:$O,6,FALSE)),"0",VLOOKUP($K92,'[1]Puma June'!$A:$O,6,FALSE))</f>
        <v>0</v>
      </c>
      <c r="N92" s="31" t="str">
        <f ca="1">IF(ISNA(VLOOKUP($K92,'[1]Puma June'!$A:$O,3,FALSE)),"0",VLOOKUP($K92,'[1]Puma June'!$A:$O,3,FALSE))</f>
        <v>0</v>
      </c>
      <c r="O92" s="31" t="str">
        <f ca="1">IF(ISNA(VLOOKUP($K92,'[1]Puma July'!$A:$O,6,FALSE)),"0",VLOOKUP($K92,'[1]Puma July'!$A:$O,6,FALSE))</f>
        <v>0</v>
      </c>
      <c r="P92" s="31" t="str">
        <f ca="1">IF(ISNA(VLOOKUP($K92,'[1]Puma July'!$A:$O,3,FALSE)),"0",VLOOKUP($K92,'[1]Puma July'!$A:$O,3,FALSE))</f>
        <v>0</v>
      </c>
      <c r="Q92" s="31" t="str">
        <f ca="1">IF(ISNA(VLOOKUP($K92,'[1]Puma Aug'!$A:$O,6,FALSE)),"0",VLOOKUP($K92,'[1]Puma Aug'!$A:$O,6,FALSE))</f>
        <v>0</v>
      </c>
      <c r="R92" s="31" t="str">
        <f ca="1">IF(ISNA(VLOOKUP($K92,'[1]Puma Aug'!$A:$O,3,FALSE)),"0",VLOOKUP($K92,'[1]Puma Aug'!$A:$O,3,FALSE))</f>
        <v>0</v>
      </c>
      <c r="S92" s="31" t="str">
        <f ca="1">IF(ISNA(VLOOKUP($K92,'[1]Puma Sep'!$A:$O,6,FALSE)),"0",VLOOKUP($K92,'[1]Puma Sep'!$A:$O,6,FALSE))</f>
        <v>0</v>
      </c>
      <c r="T92" s="31" t="str">
        <f ca="1">IF(ISNA(VLOOKUP($K92,'[1]Puma Sep'!$A:$O,3,FALSE)),"0",VLOOKUP($K92,'[1]Puma Sep'!$A:$O,3,FALSE))</f>
        <v>0</v>
      </c>
      <c r="U92" s="31" t="str">
        <f ca="1">IF(ISNA(VLOOKUP($K92,'[1]Puma Oct'!$A:$O,6,FALSE)),"0",VLOOKUP($K92,'[1]Puma Oct'!$A:$O,6,FALSE))</f>
        <v>0</v>
      </c>
      <c r="V92" s="31" t="str">
        <f ca="1">IF(ISNA(VLOOKUP($K92,'[1]Puma Oct'!$A:$O,3,FALSE)),"0",VLOOKUP($K92,'[1]Puma Oct'!$A:$O,3,FALSE))</f>
        <v>0</v>
      </c>
      <c r="W92" s="28" t="str">
        <f ca="1">IF(ISNA(VLOOKUP($K92,'[1]Puma Nov'!$A:$O,6,FALSE)),"0",VLOOKUP($K92,'[1]Puma Nov'!$A:$O,6,FALSE))</f>
        <v>0</v>
      </c>
      <c r="X92" s="28" t="str">
        <f ca="1">IF(ISNA(VLOOKUP($K92,'[1]Puma Nov'!$A:$O,3,FALSE)),"0",VLOOKUP($K92,'[1]Puma Nov'!$A:$O,3,FALSE))</f>
        <v>0</v>
      </c>
      <c r="Y92" s="28" t="str">
        <f ca="1">IF(ISNA(VLOOKUP($K92,'[1]Puma Dec'!$A:$O,6,FALSE)),"0",VLOOKUP($K92,'[1]Puma Dec'!$A:$O,6,FALSE))</f>
        <v>0</v>
      </c>
      <c r="Z92" s="28" t="str">
        <f ca="1">IF(ISNA(VLOOKUP($K92,'[1]Puma Dec'!$A:$O,3,FALSE)),"0",VLOOKUP($K92,'[1]Puma Dec'!$A:$O,3,FALSE))</f>
        <v>0</v>
      </c>
    </row>
    <row r="93" spans="1:26" x14ac:dyDescent="0.3">
      <c r="A93" s="6" t="s">
        <v>241</v>
      </c>
      <c r="B93" s="6"/>
      <c r="C93" s="31" t="str">
        <f ca="1">IF(ISNA(VLOOKUP($K93,'[1]Puma Jan'!$A:$O,6,FALSE)),"0",VLOOKUP($K93,'[1]Puma Jan'!$A:$O,6,FALSE))</f>
        <v>0</v>
      </c>
      <c r="D93" s="31" t="str">
        <f ca="1">IF(ISNA(VLOOKUP($K93,'[1]Puma Jan'!$A:$O,3,FALSE)),"0",VLOOKUP($K93,'[1]Puma Jan'!$A:$O,3,FALSE))</f>
        <v>0</v>
      </c>
      <c r="E93" s="31" t="str">
        <f ca="1">IF(ISNA(VLOOKUP($K93,'[1]Puma Feb'!$A:$O,6,FALSE)),"0",VLOOKUP($K93,'[1]Puma Feb'!$A:$O,6,FALSE))</f>
        <v>0</v>
      </c>
      <c r="F93" s="31" t="str">
        <f ca="1">IF(ISNA(VLOOKUP($K93,'[1]Puma Feb'!$A:$O,3,FALSE)),"0",VLOOKUP($K93,'[1]Puma Feb'!$A:$O,3,FALSE))</f>
        <v>0</v>
      </c>
      <c r="G93" s="31" t="str">
        <f ca="1">IF(ISNA(VLOOKUP($K93,'[1]Puma March'!$A:$O,6,FALSE)),"0",VLOOKUP($K93,'[1]Puma March'!$A:$O,6,FALSE))</f>
        <v>0</v>
      </c>
      <c r="H93" s="31" t="str">
        <f ca="1">IF(ISNA(VLOOKUP($K93,'[1]Puma March'!$A:$O,3,FALSE)),"0",VLOOKUP($K93,'[1]Puma March'!$A:$O,3,FALSE))</f>
        <v>0</v>
      </c>
      <c r="I93" s="31" t="str">
        <f ca="1">IF(ISNA(VLOOKUP($K93,'[1]Puma April'!$A:$O,6,FALSE)),"0",VLOOKUP($K93,'[1]Puma April'!$A:$O,6,FALSE))</f>
        <v>0</v>
      </c>
      <c r="J93" s="31" t="str">
        <f ca="1">IF(ISNA(VLOOKUP($K93,'[1]Puma April'!$A:$O,3,FALSE)),"0",VLOOKUP($K93,'[1]Puma April'!$A:$O,3,FALSE))</f>
        <v>0</v>
      </c>
      <c r="K93" s="31" t="str">
        <f ca="1">IF(ISNA(VLOOKUP($K93,'[1]Puma May'!$A:$O,6,FALSE)),"0",VLOOKUP($K93,'[1]Puma May'!$A:$O,6,FALSE))</f>
        <v>0</v>
      </c>
      <c r="L93" s="31" t="str">
        <f ca="1">IF(ISNA(VLOOKUP($K93,'[1]Puma May'!$A:$O,3,FALSE)),"0",VLOOKUP($K93,'[1]Puma May'!$A:$O,3,FALSE))</f>
        <v>0</v>
      </c>
      <c r="M93" s="31" t="str">
        <f ca="1">IF(ISNA(VLOOKUP($K93,'[1]Puma June'!$A:$O,6,FALSE)),"0",VLOOKUP($K93,'[1]Puma June'!$A:$O,6,FALSE))</f>
        <v>0</v>
      </c>
      <c r="N93" s="31" t="str">
        <f ca="1">IF(ISNA(VLOOKUP($K93,'[1]Puma June'!$A:$O,3,FALSE)),"0",VLOOKUP($K93,'[1]Puma June'!$A:$O,3,FALSE))</f>
        <v>0</v>
      </c>
      <c r="O93" s="31" t="str">
        <f ca="1">IF(ISNA(VLOOKUP($K93,'[1]Puma July'!$A:$O,6,FALSE)),"0",VLOOKUP($K93,'[1]Puma July'!$A:$O,6,FALSE))</f>
        <v>0</v>
      </c>
      <c r="P93" s="31" t="str">
        <f ca="1">IF(ISNA(VLOOKUP($K93,'[1]Puma July'!$A:$O,3,FALSE)),"0",VLOOKUP($K93,'[1]Puma July'!$A:$O,3,FALSE))</f>
        <v>0</v>
      </c>
      <c r="Q93" s="31" t="str">
        <f ca="1">IF(ISNA(VLOOKUP($K93,'[1]Puma Aug'!$A:$O,6,FALSE)),"0",VLOOKUP($K93,'[1]Puma Aug'!$A:$O,6,FALSE))</f>
        <v>0</v>
      </c>
      <c r="R93" s="31" t="str">
        <f ca="1">IF(ISNA(VLOOKUP($K93,'[1]Puma Aug'!$A:$O,3,FALSE)),"0",VLOOKUP($K93,'[1]Puma Aug'!$A:$O,3,FALSE))</f>
        <v>0</v>
      </c>
      <c r="S93" s="31" t="str">
        <f ca="1">IF(ISNA(VLOOKUP($K93,'[1]Puma Sep'!$A:$O,6,FALSE)),"0",VLOOKUP($K93,'[1]Puma Sep'!$A:$O,6,FALSE))</f>
        <v>0</v>
      </c>
      <c r="T93" s="31" t="str">
        <f ca="1">IF(ISNA(VLOOKUP($K93,'[1]Puma Sep'!$A:$O,3,FALSE)),"0",VLOOKUP($K93,'[1]Puma Sep'!$A:$O,3,FALSE))</f>
        <v>0</v>
      </c>
      <c r="U93" s="31" t="str">
        <f ca="1">IF(ISNA(VLOOKUP($K93,'[1]Puma Oct'!$A:$O,6,FALSE)),"0",VLOOKUP($K93,'[1]Puma Oct'!$A:$O,6,FALSE))</f>
        <v>0</v>
      </c>
      <c r="V93" s="31" t="str">
        <f ca="1">IF(ISNA(VLOOKUP($K93,'[1]Puma Oct'!$A:$O,3,FALSE)),"0",VLOOKUP($K93,'[1]Puma Oct'!$A:$O,3,FALSE))</f>
        <v>0</v>
      </c>
      <c r="W93" s="28" t="str">
        <f ca="1">IF(ISNA(VLOOKUP($K93,'[1]Puma Nov'!$A:$O,6,FALSE)),"0",VLOOKUP($K93,'[1]Puma Nov'!$A:$O,6,FALSE))</f>
        <v>0</v>
      </c>
      <c r="X93" s="28" t="str">
        <f ca="1">IF(ISNA(VLOOKUP($K93,'[1]Puma Nov'!$A:$O,3,FALSE)),"0",VLOOKUP($K93,'[1]Puma Nov'!$A:$O,3,FALSE))</f>
        <v>0</v>
      </c>
      <c r="Y93" s="28" t="str">
        <f ca="1">IF(ISNA(VLOOKUP($K93,'[1]Puma Dec'!$A:$O,6,FALSE)),"0",VLOOKUP($K93,'[1]Puma Dec'!$A:$O,6,FALSE))</f>
        <v>0</v>
      </c>
      <c r="Z93" s="28" t="str">
        <f ca="1">IF(ISNA(VLOOKUP($K93,'[1]Puma Dec'!$A:$O,3,FALSE)),"0",VLOOKUP($K93,'[1]Puma Dec'!$A:$O,3,FALSE))</f>
        <v>0</v>
      </c>
    </row>
    <row r="94" spans="1:26" x14ac:dyDescent="0.3">
      <c r="A94" s="6" t="s">
        <v>242</v>
      </c>
      <c r="B94" s="6"/>
      <c r="C94" s="31" t="str">
        <f ca="1">IF(ISNA(VLOOKUP($K94,'[1]Puma Jan'!$A:$O,6,FALSE)),"0",VLOOKUP($K94,'[1]Puma Jan'!$A:$O,6,FALSE))</f>
        <v>0</v>
      </c>
      <c r="D94" s="31" t="str">
        <f ca="1">IF(ISNA(VLOOKUP($K94,'[1]Puma Jan'!$A:$O,3,FALSE)),"0",VLOOKUP($K94,'[1]Puma Jan'!$A:$O,3,FALSE))</f>
        <v>0</v>
      </c>
      <c r="E94" s="31" t="str">
        <f ca="1">IF(ISNA(VLOOKUP($K94,'[1]Puma Feb'!$A:$O,6,FALSE)),"0",VLOOKUP($K94,'[1]Puma Feb'!$A:$O,6,FALSE))</f>
        <v>0</v>
      </c>
      <c r="F94" s="31" t="str">
        <f ca="1">IF(ISNA(VLOOKUP($K94,'[1]Puma Feb'!$A:$O,3,FALSE)),"0",VLOOKUP($K94,'[1]Puma Feb'!$A:$O,3,FALSE))</f>
        <v>0</v>
      </c>
      <c r="G94" s="31" t="str">
        <f ca="1">IF(ISNA(VLOOKUP($K94,'[1]Puma March'!$A:$O,6,FALSE)),"0",VLOOKUP($K94,'[1]Puma March'!$A:$O,6,FALSE))</f>
        <v>0</v>
      </c>
      <c r="H94" s="31" t="str">
        <f ca="1">IF(ISNA(VLOOKUP($K94,'[1]Puma March'!$A:$O,3,FALSE)),"0",VLOOKUP($K94,'[1]Puma March'!$A:$O,3,FALSE))</f>
        <v>0</v>
      </c>
      <c r="I94" s="31" t="str">
        <f ca="1">IF(ISNA(VLOOKUP($K94,'[1]Puma April'!$A:$O,6,FALSE)),"0",VLOOKUP($K94,'[1]Puma April'!$A:$O,6,FALSE))</f>
        <v>0</v>
      </c>
      <c r="J94" s="31" t="str">
        <f ca="1">IF(ISNA(VLOOKUP($K94,'[1]Puma April'!$A:$O,3,FALSE)),"0",VLOOKUP($K94,'[1]Puma April'!$A:$O,3,FALSE))</f>
        <v>0</v>
      </c>
      <c r="K94" s="31" t="str">
        <f ca="1">IF(ISNA(VLOOKUP($K94,'[1]Puma May'!$A:$O,6,FALSE)),"0",VLOOKUP($K94,'[1]Puma May'!$A:$O,6,FALSE))</f>
        <v>0</v>
      </c>
      <c r="L94" s="31" t="str">
        <f ca="1">IF(ISNA(VLOOKUP($K94,'[1]Puma May'!$A:$O,3,FALSE)),"0",VLOOKUP($K94,'[1]Puma May'!$A:$O,3,FALSE))</f>
        <v>0</v>
      </c>
      <c r="M94" s="31" t="str">
        <f ca="1">IF(ISNA(VLOOKUP($K94,'[1]Puma June'!$A:$O,6,FALSE)),"0",VLOOKUP($K94,'[1]Puma June'!$A:$O,6,FALSE))</f>
        <v>0</v>
      </c>
      <c r="N94" s="31" t="str">
        <f ca="1">IF(ISNA(VLOOKUP($K94,'[1]Puma June'!$A:$O,3,FALSE)),"0",VLOOKUP($K94,'[1]Puma June'!$A:$O,3,FALSE))</f>
        <v>0</v>
      </c>
      <c r="O94" s="31" t="str">
        <f ca="1">IF(ISNA(VLOOKUP($K94,'[1]Puma July'!$A:$O,6,FALSE)),"0",VLOOKUP($K94,'[1]Puma July'!$A:$O,6,FALSE))</f>
        <v>0</v>
      </c>
      <c r="P94" s="31" t="str">
        <f ca="1">IF(ISNA(VLOOKUP($K94,'[1]Puma July'!$A:$O,3,FALSE)),"0",VLOOKUP($K94,'[1]Puma July'!$A:$O,3,FALSE))</f>
        <v>0</v>
      </c>
      <c r="Q94" s="31" t="str">
        <f ca="1">IF(ISNA(VLOOKUP($K94,'[1]Puma Aug'!$A:$O,6,FALSE)),"0",VLOOKUP($K94,'[1]Puma Aug'!$A:$O,6,FALSE))</f>
        <v>0</v>
      </c>
      <c r="R94" s="31" t="str">
        <f ca="1">IF(ISNA(VLOOKUP($K94,'[1]Puma Aug'!$A:$O,3,FALSE)),"0",VLOOKUP($K94,'[1]Puma Aug'!$A:$O,3,FALSE))</f>
        <v>0</v>
      </c>
      <c r="S94" s="31" t="str">
        <f ca="1">IF(ISNA(VLOOKUP($K94,'[1]Puma Sep'!$A:$O,6,FALSE)),"0",VLOOKUP($K94,'[1]Puma Sep'!$A:$O,6,FALSE))</f>
        <v>0</v>
      </c>
      <c r="T94" s="31" t="str">
        <f ca="1">IF(ISNA(VLOOKUP($K94,'[1]Puma Sep'!$A:$O,3,FALSE)),"0",VLOOKUP($K94,'[1]Puma Sep'!$A:$O,3,FALSE))</f>
        <v>0</v>
      </c>
      <c r="U94" s="31" t="str">
        <f ca="1">IF(ISNA(VLOOKUP($K94,'[1]Puma Oct'!$A:$O,6,FALSE)),"0",VLOOKUP($K94,'[1]Puma Oct'!$A:$O,6,FALSE))</f>
        <v>0</v>
      </c>
      <c r="V94" s="31" t="str">
        <f ca="1">IF(ISNA(VLOOKUP($K94,'[1]Puma Oct'!$A:$O,3,FALSE)),"0",VLOOKUP($K94,'[1]Puma Oct'!$A:$O,3,FALSE))</f>
        <v>0</v>
      </c>
      <c r="W94" s="28" t="str">
        <f ca="1">IF(ISNA(VLOOKUP($K94,'[1]Puma Nov'!$A:$O,6,FALSE)),"0",VLOOKUP($K94,'[1]Puma Nov'!$A:$O,6,FALSE))</f>
        <v>0</v>
      </c>
      <c r="X94" s="28" t="str">
        <f ca="1">IF(ISNA(VLOOKUP($K94,'[1]Puma Nov'!$A:$O,3,FALSE)),"0",VLOOKUP($K94,'[1]Puma Nov'!$A:$O,3,FALSE))</f>
        <v>0</v>
      </c>
      <c r="Y94" s="28" t="str">
        <f ca="1">IF(ISNA(VLOOKUP($K94,'[1]Puma Dec'!$A:$O,6,FALSE)),"0",VLOOKUP($K94,'[1]Puma Dec'!$A:$O,6,FALSE))</f>
        <v>0</v>
      </c>
      <c r="Z94" s="28" t="str">
        <f ca="1">IF(ISNA(VLOOKUP($K94,'[1]Puma Dec'!$A:$O,3,FALSE)),"0",VLOOKUP($K94,'[1]Puma Dec'!$A:$O,3,FALSE))</f>
        <v>0</v>
      </c>
    </row>
    <row r="95" spans="1:26" x14ac:dyDescent="0.3">
      <c r="A95" s="6" t="s">
        <v>243</v>
      </c>
      <c r="B95" s="6" t="s">
        <v>244</v>
      </c>
      <c r="C95" s="31" t="str">
        <f ca="1">IF(ISNA(VLOOKUP($K95,'[1]Puma Jan'!$A:$O,6,FALSE)),"0",VLOOKUP($K95,'[1]Puma Jan'!$A:$O,6,FALSE))</f>
        <v>0</v>
      </c>
      <c r="D95" s="31" t="str">
        <f ca="1">IF(ISNA(VLOOKUP($K95,'[1]Puma Jan'!$A:$O,3,FALSE)),"0",VLOOKUP($K95,'[1]Puma Jan'!$A:$O,3,FALSE))</f>
        <v>0</v>
      </c>
      <c r="E95" s="31" t="str">
        <f ca="1">IF(ISNA(VLOOKUP($K95,'[1]Puma Feb'!$A:$O,6,FALSE)),"0",VLOOKUP($K95,'[1]Puma Feb'!$A:$O,6,FALSE))</f>
        <v>0</v>
      </c>
      <c r="F95" s="31" t="str">
        <f ca="1">IF(ISNA(VLOOKUP($K95,'[1]Puma Feb'!$A:$O,3,FALSE)),"0",VLOOKUP($K95,'[1]Puma Feb'!$A:$O,3,FALSE))</f>
        <v>0</v>
      </c>
      <c r="G95" s="31" t="str">
        <f ca="1">IF(ISNA(VLOOKUP($K95,'[1]Puma March'!$A:$O,6,FALSE)),"0",VLOOKUP($K95,'[1]Puma March'!$A:$O,6,FALSE))</f>
        <v>0</v>
      </c>
      <c r="H95" s="31" t="str">
        <f ca="1">IF(ISNA(VLOOKUP($K95,'[1]Puma March'!$A:$O,3,FALSE)),"0",VLOOKUP($K95,'[1]Puma March'!$A:$O,3,FALSE))</f>
        <v>0</v>
      </c>
      <c r="I95" s="31" t="str">
        <f ca="1">IF(ISNA(VLOOKUP($K95,'[1]Puma April'!$A:$O,6,FALSE)),"0",VLOOKUP($K95,'[1]Puma April'!$A:$O,6,FALSE))</f>
        <v>0</v>
      </c>
      <c r="J95" s="31" t="str">
        <f ca="1">IF(ISNA(VLOOKUP($K95,'[1]Puma April'!$A:$O,3,FALSE)),"0",VLOOKUP($K95,'[1]Puma April'!$A:$O,3,FALSE))</f>
        <v>0</v>
      </c>
      <c r="K95" s="31" t="str">
        <f ca="1">IF(ISNA(VLOOKUP($K95,'[1]Puma May'!$A:$O,6,FALSE)),"0",VLOOKUP($K95,'[1]Puma May'!$A:$O,6,FALSE))</f>
        <v>0</v>
      </c>
      <c r="L95" s="31" t="str">
        <f ca="1">IF(ISNA(VLOOKUP($K95,'[1]Puma May'!$A:$O,3,FALSE)),"0",VLOOKUP($K95,'[1]Puma May'!$A:$O,3,FALSE))</f>
        <v>0</v>
      </c>
      <c r="M95" s="31" t="str">
        <f ca="1">IF(ISNA(VLOOKUP($K95,'[1]Puma June'!$A:$O,6,FALSE)),"0",VLOOKUP($K95,'[1]Puma June'!$A:$O,6,FALSE))</f>
        <v>0</v>
      </c>
      <c r="N95" s="31" t="str">
        <f ca="1">IF(ISNA(VLOOKUP($K95,'[1]Puma June'!$A:$O,3,FALSE)),"0",VLOOKUP($K95,'[1]Puma June'!$A:$O,3,FALSE))</f>
        <v>0</v>
      </c>
      <c r="O95" s="31" t="str">
        <f ca="1">IF(ISNA(VLOOKUP($K95,'[1]Puma July'!$A:$O,6,FALSE)),"0",VLOOKUP($K95,'[1]Puma July'!$A:$O,6,FALSE))</f>
        <v>0</v>
      </c>
      <c r="P95" s="31" t="str">
        <f ca="1">IF(ISNA(VLOOKUP($K95,'[1]Puma July'!$A:$O,3,FALSE)),"0",VLOOKUP($K95,'[1]Puma July'!$A:$O,3,FALSE))</f>
        <v>0</v>
      </c>
      <c r="Q95" s="31" t="str">
        <f ca="1">IF(ISNA(VLOOKUP($K95,'[1]Puma Aug'!$A:$O,6,FALSE)),"0",VLOOKUP($K95,'[1]Puma Aug'!$A:$O,6,FALSE))</f>
        <v>0</v>
      </c>
      <c r="R95" s="31" t="str">
        <f ca="1">IF(ISNA(VLOOKUP($K95,'[1]Puma Aug'!$A:$O,3,FALSE)),"0",VLOOKUP($K95,'[1]Puma Aug'!$A:$O,3,FALSE))</f>
        <v>0</v>
      </c>
      <c r="S95" s="31" t="str">
        <f ca="1">IF(ISNA(VLOOKUP($K95,'[1]Puma Sep'!$A:$O,6,FALSE)),"0",VLOOKUP($K95,'[1]Puma Sep'!$A:$O,6,FALSE))</f>
        <v>0</v>
      </c>
      <c r="T95" s="31" t="str">
        <f ca="1">IF(ISNA(VLOOKUP($K95,'[1]Puma Sep'!$A:$O,3,FALSE)),"0",VLOOKUP($K95,'[1]Puma Sep'!$A:$O,3,FALSE))</f>
        <v>0</v>
      </c>
      <c r="U95" s="31" t="str">
        <f ca="1">IF(ISNA(VLOOKUP($K95,'[1]Puma Oct'!$A:$O,6,FALSE)),"0",VLOOKUP($K95,'[1]Puma Oct'!$A:$O,6,FALSE))</f>
        <v>0</v>
      </c>
      <c r="V95" s="31" t="str">
        <f ca="1">IF(ISNA(VLOOKUP($K95,'[1]Puma Oct'!$A:$O,3,FALSE)),"0",VLOOKUP($K95,'[1]Puma Oct'!$A:$O,3,FALSE))</f>
        <v>0</v>
      </c>
      <c r="W95" s="28" t="str">
        <f ca="1">IF(ISNA(VLOOKUP($K95,'[1]Puma Nov'!$A:$O,6,FALSE)),"0",VLOOKUP($K95,'[1]Puma Nov'!$A:$O,6,FALSE))</f>
        <v>0</v>
      </c>
      <c r="X95" s="28" t="str">
        <f ca="1">IF(ISNA(VLOOKUP($K95,'[1]Puma Nov'!$A:$O,3,FALSE)),"0",VLOOKUP($K95,'[1]Puma Nov'!$A:$O,3,FALSE))</f>
        <v>0</v>
      </c>
      <c r="Y95" s="28" t="str">
        <f ca="1">IF(ISNA(VLOOKUP($K95,'[1]Puma Dec'!$A:$O,6,FALSE)),"0",VLOOKUP($K95,'[1]Puma Dec'!$A:$O,6,FALSE))</f>
        <v>0</v>
      </c>
      <c r="Z95" s="28" t="str">
        <f ca="1">IF(ISNA(VLOOKUP($K95,'[1]Puma Dec'!$A:$O,3,FALSE)),"0",VLOOKUP($K95,'[1]Puma Dec'!$A:$O,3,FALSE))</f>
        <v>0</v>
      </c>
    </row>
    <row r="96" spans="1:26" x14ac:dyDescent="0.3">
      <c r="A96" s="6" t="s">
        <v>245</v>
      </c>
      <c r="B96" s="6" t="s">
        <v>246</v>
      </c>
      <c r="C96" s="31" t="str">
        <f ca="1">IF(ISNA(VLOOKUP($K96,'[1]Puma Jan'!$A:$O,6,FALSE)),"0",VLOOKUP($K96,'[1]Puma Jan'!$A:$O,6,FALSE))</f>
        <v>0</v>
      </c>
      <c r="D96" s="31" t="str">
        <f ca="1">IF(ISNA(VLOOKUP($K96,'[1]Puma Jan'!$A:$O,3,FALSE)),"0",VLOOKUP($K96,'[1]Puma Jan'!$A:$O,3,FALSE))</f>
        <v>0</v>
      </c>
      <c r="E96" s="31" t="str">
        <f ca="1">IF(ISNA(VLOOKUP($K96,'[1]Puma Feb'!$A:$O,6,FALSE)),"0",VLOOKUP($K96,'[1]Puma Feb'!$A:$O,6,FALSE))</f>
        <v>0</v>
      </c>
      <c r="F96" s="31" t="str">
        <f ca="1">IF(ISNA(VLOOKUP($K96,'[1]Puma Feb'!$A:$O,3,FALSE)),"0",VLOOKUP($K96,'[1]Puma Feb'!$A:$O,3,FALSE))</f>
        <v>0</v>
      </c>
      <c r="G96" s="31" t="str">
        <f ca="1">IF(ISNA(VLOOKUP($K96,'[1]Puma March'!$A:$O,6,FALSE)),"0",VLOOKUP($K96,'[1]Puma March'!$A:$O,6,FALSE))</f>
        <v>0</v>
      </c>
      <c r="H96" s="31" t="str">
        <f ca="1">IF(ISNA(VLOOKUP($K96,'[1]Puma March'!$A:$O,3,FALSE)),"0",VLOOKUP($K96,'[1]Puma March'!$A:$O,3,FALSE))</f>
        <v>0</v>
      </c>
      <c r="I96" s="31" t="str">
        <f ca="1">IF(ISNA(VLOOKUP($K96,'[1]Puma April'!$A:$O,6,FALSE)),"0",VLOOKUP($K96,'[1]Puma April'!$A:$O,6,FALSE))</f>
        <v>0</v>
      </c>
      <c r="J96" s="31" t="str">
        <f ca="1">IF(ISNA(VLOOKUP($K96,'[1]Puma April'!$A:$O,3,FALSE)),"0",VLOOKUP($K96,'[1]Puma April'!$A:$O,3,FALSE))</f>
        <v>0</v>
      </c>
      <c r="K96" s="31" t="str">
        <f ca="1">IF(ISNA(VLOOKUP($K96,'[1]Puma May'!$A:$O,6,FALSE)),"0",VLOOKUP($K96,'[1]Puma May'!$A:$O,6,FALSE))</f>
        <v>0</v>
      </c>
      <c r="L96" s="31" t="str">
        <f ca="1">IF(ISNA(VLOOKUP($K96,'[1]Puma May'!$A:$O,3,FALSE)),"0",VLOOKUP($K96,'[1]Puma May'!$A:$O,3,FALSE))</f>
        <v>0</v>
      </c>
      <c r="M96" s="31" t="str">
        <f ca="1">IF(ISNA(VLOOKUP($K96,'[1]Puma June'!$A:$O,6,FALSE)),"0",VLOOKUP($K96,'[1]Puma June'!$A:$O,6,FALSE))</f>
        <v>0</v>
      </c>
      <c r="N96" s="31" t="str">
        <f ca="1">IF(ISNA(VLOOKUP($K96,'[1]Puma June'!$A:$O,3,FALSE)),"0",VLOOKUP($K96,'[1]Puma June'!$A:$O,3,FALSE))</f>
        <v>0</v>
      </c>
      <c r="O96" s="31" t="str">
        <f ca="1">IF(ISNA(VLOOKUP($K96,'[1]Puma July'!$A:$O,6,FALSE)),"0",VLOOKUP($K96,'[1]Puma July'!$A:$O,6,FALSE))</f>
        <v>0</v>
      </c>
      <c r="P96" s="31" t="str">
        <f ca="1">IF(ISNA(VLOOKUP($K96,'[1]Puma July'!$A:$O,3,FALSE)),"0",VLOOKUP($K96,'[1]Puma July'!$A:$O,3,FALSE))</f>
        <v>0</v>
      </c>
      <c r="Q96" s="31" t="str">
        <f ca="1">IF(ISNA(VLOOKUP($K96,'[1]Puma Aug'!$A:$O,6,FALSE)),"0",VLOOKUP($K96,'[1]Puma Aug'!$A:$O,6,FALSE))</f>
        <v>0</v>
      </c>
      <c r="R96" s="31" t="str">
        <f ca="1">IF(ISNA(VLOOKUP($K96,'[1]Puma Aug'!$A:$O,3,FALSE)),"0",VLOOKUP($K96,'[1]Puma Aug'!$A:$O,3,FALSE))</f>
        <v>0</v>
      </c>
      <c r="S96" s="31" t="str">
        <f ca="1">IF(ISNA(VLOOKUP($K96,'[1]Puma Sep'!$A:$O,6,FALSE)),"0",VLOOKUP($K96,'[1]Puma Sep'!$A:$O,6,FALSE))</f>
        <v>0</v>
      </c>
      <c r="T96" s="31" t="str">
        <f ca="1">IF(ISNA(VLOOKUP($K96,'[1]Puma Sep'!$A:$O,3,FALSE)),"0",VLOOKUP($K96,'[1]Puma Sep'!$A:$O,3,FALSE))</f>
        <v>0</v>
      </c>
      <c r="U96" s="31" t="str">
        <f ca="1">IF(ISNA(VLOOKUP($K96,'[1]Puma Oct'!$A:$O,6,FALSE)),"0",VLOOKUP($K96,'[1]Puma Oct'!$A:$O,6,FALSE))</f>
        <v>0</v>
      </c>
      <c r="V96" s="31" t="str">
        <f ca="1">IF(ISNA(VLOOKUP($K96,'[1]Puma Oct'!$A:$O,3,FALSE)),"0",VLOOKUP($K96,'[1]Puma Oct'!$A:$O,3,FALSE))</f>
        <v>0</v>
      </c>
      <c r="W96" s="28" t="str">
        <f ca="1">IF(ISNA(VLOOKUP($K96,'[1]Puma Nov'!$A:$O,6,FALSE)),"0",VLOOKUP($K96,'[1]Puma Nov'!$A:$O,6,FALSE))</f>
        <v>0</v>
      </c>
      <c r="X96" s="28" t="str">
        <f ca="1">IF(ISNA(VLOOKUP($K96,'[1]Puma Nov'!$A:$O,3,FALSE)),"0",VLOOKUP($K96,'[1]Puma Nov'!$A:$O,3,FALSE))</f>
        <v>0</v>
      </c>
      <c r="Y96" s="28" t="str">
        <f ca="1">IF(ISNA(VLOOKUP($K96,'[1]Puma Dec'!$A:$O,6,FALSE)),"0",VLOOKUP($K96,'[1]Puma Dec'!$A:$O,6,FALSE))</f>
        <v>0</v>
      </c>
      <c r="Z96" s="28" t="str">
        <f ca="1">IF(ISNA(VLOOKUP($K96,'[1]Puma Dec'!$A:$O,3,FALSE)),"0",VLOOKUP($K96,'[1]Puma Dec'!$A:$O,3,FALSE))</f>
        <v>0</v>
      </c>
    </row>
    <row r="97" spans="1:26" x14ac:dyDescent="0.3">
      <c r="A97" s="6" t="s">
        <v>247</v>
      </c>
      <c r="B97" s="6" t="s">
        <v>248</v>
      </c>
      <c r="C97" s="31" t="str">
        <f ca="1">IF(ISNA(VLOOKUP($K97,'[1]Puma Jan'!$A:$O,6,FALSE)),"0",VLOOKUP($K97,'[1]Puma Jan'!$A:$O,6,FALSE))</f>
        <v>0</v>
      </c>
      <c r="D97" s="31" t="str">
        <f ca="1">IF(ISNA(VLOOKUP($K97,'[1]Puma Jan'!$A:$O,3,FALSE)),"0",VLOOKUP($K97,'[1]Puma Jan'!$A:$O,3,FALSE))</f>
        <v>0</v>
      </c>
      <c r="E97" s="31" t="str">
        <f ca="1">IF(ISNA(VLOOKUP($K97,'[1]Puma Feb'!$A:$O,6,FALSE)),"0",VLOOKUP($K97,'[1]Puma Feb'!$A:$O,6,FALSE))</f>
        <v>0</v>
      </c>
      <c r="F97" s="31" t="str">
        <f ca="1">IF(ISNA(VLOOKUP($K97,'[1]Puma Feb'!$A:$O,3,FALSE)),"0",VLOOKUP($K97,'[1]Puma Feb'!$A:$O,3,FALSE))</f>
        <v>0</v>
      </c>
      <c r="G97" s="31" t="str">
        <f ca="1">IF(ISNA(VLOOKUP($K97,'[1]Puma March'!$A:$O,6,FALSE)),"0",VLOOKUP($K97,'[1]Puma March'!$A:$O,6,FALSE))</f>
        <v>0</v>
      </c>
      <c r="H97" s="31" t="str">
        <f ca="1">IF(ISNA(VLOOKUP($K97,'[1]Puma March'!$A:$O,3,FALSE)),"0",VLOOKUP($K97,'[1]Puma March'!$A:$O,3,FALSE))</f>
        <v>0</v>
      </c>
      <c r="I97" s="31" t="str">
        <f ca="1">IF(ISNA(VLOOKUP($K97,'[1]Puma April'!$A:$O,6,FALSE)),"0",VLOOKUP($K97,'[1]Puma April'!$A:$O,6,FALSE))</f>
        <v>0</v>
      </c>
      <c r="J97" s="31" t="str">
        <f ca="1">IF(ISNA(VLOOKUP($K97,'[1]Puma April'!$A:$O,3,FALSE)),"0",VLOOKUP($K97,'[1]Puma April'!$A:$O,3,FALSE))</f>
        <v>0</v>
      </c>
      <c r="K97" s="31" t="str">
        <f ca="1">IF(ISNA(VLOOKUP($K97,'[1]Puma May'!$A:$O,6,FALSE)),"0",VLOOKUP($K97,'[1]Puma May'!$A:$O,6,FALSE))</f>
        <v>0</v>
      </c>
      <c r="L97" s="31" t="str">
        <f ca="1">IF(ISNA(VLOOKUP($K97,'[1]Puma May'!$A:$O,3,FALSE)),"0",VLOOKUP($K97,'[1]Puma May'!$A:$O,3,FALSE))</f>
        <v>0</v>
      </c>
      <c r="M97" s="31" t="str">
        <f ca="1">IF(ISNA(VLOOKUP($K97,'[1]Puma June'!$A:$O,6,FALSE)),"0",VLOOKUP($K97,'[1]Puma June'!$A:$O,6,FALSE))</f>
        <v>0</v>
      </c>
      <c r="N97" s="31" t="str">
        <f ca="1">IF(ISNA(VLOOKUP($K97,'[1]Puma June'!$A:$O,3,FALSE)),"0",VLOOKUP($K97,'[1]Puma June'!$A:$O,3,FALSE))</f>
        <v>0</v>
      </c>
      <c r="O97" s="31" t="str">
        <f ca="1">IF(ISNA(VLOOKUP($K97,'[1]Puma July'!$A:$O,6,FALSE)),"0",VLOOKUP($K97,'[1]Puma July'!$A:$O,6,FALSE))</f>
        <v>0</v>
      </c>
      <c r="P97" s="31" t="str">
        <f ca="1">IF(ISNA(VLOOKUP($K97,'[1]Puma July'!$A:$O,3,FALSE)),"0",VLOOKUP($K97,'[1]Puma July'!$A:$O,3,FALSE))</f>
        <v>0</v>
      </c>
      <c r="Q97" s="31" t="str">
        <f ca="1">IF(ISNA(VLOOKUP($K97,'[1]Puma Aug'!$A:$O,6,FALSE)),"0",VLOOKUP($K97,'[1]Puma Aug'!$A:$O,6,FALSE))</f>
        <v>0</v>
      </c>
      <c r="R97" s="31" t="str">
        <f ca="1">IF(ISNA(VLOOKUP($K97,'[1]Puma Aug'!$A:$O,3,FALSE)),"0",VLOOKUP($K97,'[1]Puma Aug'!$A:$O,3,FALSE))</f>
        <v>0</v>
      </c>
      <c r="S97" s="31" t="str">
        <f ca="1">IF(ISNA(VLOOKUP($K97,'[1]Puma Sep'!$A:$O,6,FALSE)),"0",VLOOKUP($K97,'[1]Puma Sep'!$A:$O,6,FALSE))</f>
        <v>0</v>
      </c>
      <c r="T97" s="31" t="str">
        <f ca="1">IF(ISNA(VLOOKUP($K97,'[1]Puma Sep'!$A:$O,3,FALSE)),"0",VLOOKUP($K97,'[1]Puma Sep'!$A:$O,3,FALSE))</f>
        <v>0</v>
      </c>
      <c r="U97" s="31" t="str">
        <f ca="1">IF(ISNA(VLOOKUP($K97,'[1]Puma Oct'!$A:$O,6,FALSE)),"0",VLOOKUP($K97,'[1]Puma Oct'!$A:$O,6,FALSE))</f>
        <v>0</v>
      </c>
      <c r="V97" s="31" t="str">
        <f ca="1">IF(ISNA(VLOOKUP($K97,'[1]Puma Oct'!$A:$O,3,FALSE)),"0",VLOOKUP($K97,'[1]Puma Oct'!$A:$O,3,FALSE))</f>
        <v>0</v>
      </c>
      <c r="W97" s="28" t="str">
        <f ca="1">IF(ISNA(VLOOKUP($K97,'[1]Puma Nov'!$A:$O,6,FALSE)),"0",VLOOKUP($K97,'[1]Puma Nov'!$A:$O,6,FALSE))</f>
        <v>0</v>
      </c>
      <c r="X97" s="28" t="str">
        <f ca="1">IF(ISNA(VLOOKUP($K97,'[1]Puma Nov'!$A:$O,3,FALSE)),"0",VLOOKUP($K97,'[1]Puma Nov'!$A:$O,3,FALSE))</f>
        <v>0</v>
      </c>
      <c r="Y97" s="28" t="str">
        <f ca="1">IF(ISNA(VLOOKUP($K97,'[1]Puma Dec'!$A:$O,6,FALSE)),"0",VLOOKUP($K97,'[1]Puma Dec'!$A:$O,6,FALSE))</f>
        <v>0</v>
      </c>
      <c r="Z97" s="28" t="str">
        <f ca="1">IF(ISNA(VLOOKUP($K97,'[1]Puma Dec'!$A:$O,3,FALSE)),"0",VLOOKUP($K97,'[1]Puma Dec'!$A:$O,3,FALSE))</f>
        <v>0</v>
      </c>
    </row>
    <row r="98" spans="1:26" x14ac:dyDescent="0.3">
      <c r="A98" s="6" t="s">
        <v>249</v>
      </c>
      <c r="B98" s="6"/>
      <c r="C98" s="31" t="str">
        <f ca="1">IF(ISNA(VLOOKUP($K98,'[1]Puma Jan'!$A:$O,6,FALSE)),"0",VLOOKUP($K98,'[1]Puma Jan'!$A:$O,6,FALSE))</f>
        <v>0</v>
      </c>
      <c r="D98" s="31" t="str">
        <f ca="1">IF(ISNA(VLOOKUP($K98,'[1]Puma Jan'!$A:$O,3,FALSE)),"0",VLOOKUP($K98,'[1]Puma Jan'!$A:$O,3,FALSE))</f>
        <v>0</v>
      </c>
      <c r="E98" s="31" t="str">
        <f ca="1">IF(ISNA(VLOOKUP($K98,'[1]Puma Feb'!$A:$O,6,FALSE)),"0",VLOOKUP($K98,'[1]Puma Feb'!$A:$O,6,FALSE))</f>
        <v>0</v>
      </c>
      <c r="F98" s="31" t="str">
        <f ca="1">IF(ISNA(VLOOKUP($K98,'[1]Puma Feb'!$A:$O,3,FALSE)),"0",VLOOKUP($K98,'[1]Puma Feb'!$A:$O,3,FALSE))</f>
        <v>0</v>
      </c>
      <c r="G98" s="31" t="str">
        <f ca="1">IF(ISNA(VLOOKUP($K98,'[1]Puma March'!$A:$O,6,FALSE)),"0",VLOOKUP($K98,'[1]Puma March'!$A:$O,6,FALSE))</f>
        <v>0</v>
      </c>
      <c r="H98" s="31" t="str">
        <f ca="1">IF(ISNA(VLOOKUP($K98,'[1]Puma March'!$A:$O,3,FALSE)),"0",VLOOKUP($K98,'[1]Puma March'!$A:$O,3,FALSE))</f>
        <v>0</v>
      </c>
      <c r="I98" s="31" t="str">
        <f ca="1">IF(ISNA(VLOOKUP($K98,'[1]Puma April'!$A:$O,6,FALSE)),"0",VLOOKUP($K98,'[1]Puma April'!$A:$O,6,FALSE))</f>
        <v>0</v>
      </c>
      <c r="J98" s="31" t="str">
        <f ca="1">IF(ISNA(VLOOKUP($K98,'[1]Puma April'!$A:$O,3,FALSE)),"0",VLOOKUP($K98,'[1]Puma April'!$A:$O,3,FALSE))</f>
        <v>0</v>
      </c>
      <c r="K98" s="31" t="str">
        <f ca="1">IF(ISNA(VLOOKUP($K98,'[1]Puma May'!$A:$O,6,FALSE)),"0",VLOOKUP($K98,'[1]Puma May'!$A:$O,6,FALSE))</f>
        <v>0</v>
      </c>
      <c r="L98" s="31" t="str">
        <f ca="1">IF(ISNA(VLOOKUP($K98,'[1]Puma May'!$A:$O,3,FALSE)),"0",VLOOKUP($K98,'[1]Puma May'!$A:$O,3,FALSE))</f>
        <v>0</v>
      </c>
      <c r="M98" s="31" t="str">
        <f ca="1">IF(ISNA(VLOOKUP($K98,'[1]Puma June'!$A:$O,6,FALSE)),"0",VLOOKUP($K98,'[1]Puma June'!$A:$O,6,FALSE))</f>
        <v>0</v>
      </c>
      <c r="N98" s="31" t="str">
        <f ca="1">IF(ISNA(VLOOKUP($K98,'[1]Puma June'!$A:$O,3,FALSE)),"0",VLOOKUP($K98,'[1]Puma June'!$A:$O,3,FALSE))</f>
        <v>0</v>
      </c>
      <c r="O98" s="31" t="str">
        <f ca="1">IF(ISNA(VLOOKUP($K98,'[1]Puma July'!$A:$O,6,FALSE)),"0",VLOOKUP($K98,'[1]Puma July'!$A:$O,6,FALSE))</f>
        <v>0</v>
      </c>
      <c r="P98" s="31" t="str">
        <f ca="1">IF(ISNA(VLOOKUP($K98,'[1]Puma July'!$A:$O,3,FALSE)),"0",VLOOKUP($K98,'[1]Puma July'!$A:$O,3,FALSE))</f>
        <v>0</v>
      </c>
      <c r="Q98" s="31" t="str">
        <f ca="1">IF(ISNA(VLOOKUP($K98,'[1]Puma Aug'!$A:$O,6,FALSE)),"0",VLOOKUP($K98,'[1]Puma Aug'!$A:$O,6,FALSE))</f>
        <v>0</v>
      </c>
      <c r="R98" s="31" t="str">
        <f ca="1">IF(ISNA(VLOOKUP($K98,'[1]Puma Aug'!$A:$O,3,FALSE)),"0",VLOOKUP($K98,'[1]Puma Aug'!$A:$O,3,FALSE))</f>
        <v>0</v>
      </c>
      <c r="S98" s="31" t="str">
        <f ca="1">IF(ISNA(VLOOKUP($K98,'[1]Puma Sep'!$A:$O,6,FALSE)),"0",VLOOKUP($K98,'[1]Puma Sep'!$A:$O,6,FALSE))</f>
        <v>0</v>
      </c>
      <c r="T98" s="31" t="str">
        <f ca="1">IF(ISNA(VLOOKUP($K98,'[1]Puma Sep'!$A:$O,3,FALSE)),"0",VLOOKUP($K98,'[1]Puma Sep'!$A:$O,3,FALSE))</f>
        <v>0</v>
      </c>
      <c r="U98" s="31" t="str">
        <f ca="1">IF(ISNA(VLOOKUP($K98,'[1]Puma Oct'!$A:$O,6,FALSE)),"0",VLOOKUP($K98,'[1]Puma Oct'!$A:$O,6,FALSE))</f>
        <v>0</v>
      </c>
      <c r="V98" s="31" t="str">
        <f ca="1">IF(ISNA(VLOOKUP($K98,'[1]Puma Oct'!$A:$O,3,FALSE)),"0",VLOOKUP($K98,'[1]Puma Oct'!$A:$O,3,FALSE))</f>
        <v>0</v>
      </c>
      <c r="W98" s="28" t="str">
        <f ca="1">IF(ISNA(VLOOKUP($K98,'[1]Puma Nov'!$A:$O,6,FALSE)),"0",VLOOKUP($K98,'[1]Puma Nov'!$A:$O,6,FALSE))</f>
        <v>0</v>
      </c>
      <c r="X98" s="28" t="str">
        <f ca="1">IF(ISNA(VLOOKUP($K98,'[1]Puma Nov'!$A:$O,3,FALSE)),"0",VLOOKUP($K98,'[1]Puma Nov'!$A:$O,3,FALSE))</f>
        <v>0</v>
      </c>
      <c r="Y98" s="28" t="str">
        <f ca="1">IF(ISNA(VLOOKUP($K98,'[1]Puma Dec'!$A:$O,6,FALSE)),"0",VLOOKUP($K98,'[1]Puma Dec'!$A:$O,6,FALSE))</f>
        <v>0</v>
      </c>
      <c r="Z98" s="28" t="str">
        <f ca="1">IF(ISNA(VLOOKUP($K98,'[1]Puma Dec'!$A:$O,3,FALSE)),"0",VLOOKUP($K98,'[1]Puma Dec'!$A:$O,3,FALSE))</f>
        <v>0</v>
      </c>
    </row>
    <row r="99" spans="1:26" x14ac:dyDescent="0.3">
      <c r="A99" s="6" t="s">
        <v>250</v>
      </c>
      <c r="B99" s="6"/>
      <c r="C99" s="31" t="str">
        <f ca="1">IF(ISNA(VLOOKUP($K99,'[1]Puma Jan'!$A:$O,6,FALSE)),"0",VLOOKUP($K99,'[1]Puma Jan'!$A:$O,6,FALSE))</f>
        <v>0</v>
      </c>
      <c r="D99" s="31" t="str">
        <f ca="1">IF(ISNA(VLOOKUP($K99,'[1]Puma Jan'!$A:$O,3,FALSE)),"0",VLOOKUP($K99,'[1]Puma Jan'!$A:$O,3,FALSE))</f>
        <v>0</v>
      </c>
      <c r="E99" s="31" t="str">
        <f ca="1">IF(ISNA(VLOOKUP($K99,'[1]Puma Feb'!$A:$O,6,FALSE)),"0",VLOOKUP($K99,'[1]Puma Feb'!$A:$O,6,FALSE))</f>
        <v>0</v>
      </c>
      <c r="F99" s="31" t="str">
        <f ca="1">IF(ISNA(VLOOKUP($K99,'[1]Puma Feb'!$A:$O,3,FALSE)),"0",VLOOKUP($K99,'[1]Puma Feb'!$A:$O,3,FALSE))</f>
        <v>0</v>
      </c>
      <c r="G99" s="31" t="str">
        <f ca="1">IF(ISNA(VLOOKUP($K99,'[1]Puma March'!$A:$O,6,FALSE)),"0",VLOOKUP($K99,'[1]Puma March'!$A:$O,6,FALSE))</f>
        <v>0</v>
      </c>
      <c r="H99" s="31" t="str">
        <f ca="1">IF(ISNA(VLOOKUP($K99,'[1]Puma March'!$A:$O,3,FALSE)),"0",VLOOKUP($K99,'[1]Puma March'!$A:$O,3,FALSE))</f>
        <v>0</v>
      </c>
      <c r="I99" s="31" t="str">
        <f ca="1">IF(ISNA(VLOOKUP($K99,'[1]Puma April'!$A:$O,6,FALSE)),"0",VLOOKUP($K99,'[1]Puma April'!$A:$O,6,FALSE))</f>
        <v>0</v>
      </c>
      <c r="J99" s="31" t="str">
        <f ca="1">IF(ISNA(VLOOKUP($K99,'[1]Puma April'!$A:$O,3,FALSE)),"0",VLOOKUP($K99,'[1]Puma April'!$A:$O,3,FALSE))</f>
        <v>0</v>
      </c>
      <c r="K99" s="31" t="str">
        <f ca="1">IF(ISNA(VLOOKUP($K99,'[1]Puma May'!$A:$O,6,FALSE)),"0",VLOOKUP($K99,'[1]Puma May'!$A:$O,6,FALSE))</f>
        <v>0</v>
      </c>
      <c r="L99" s="31" t="str">
        <f ca="1">IF(ISNA(VLOOKUP($K99,'[1]Puma May'!$A:$O,3,FALSE)),"0",VLOOKUP($K99,'[1]Puma May'!$A:$O,3,FALSE))</f>
        <v>0</v>
      </c>
      <c r="M99" s="31" t="str">
        <f ca="1">IF(ISNA(VLOOKUP($K99,'[1]Puma June'!$A:$O,6,FALSE)),"0",VLOOKUP($K99,'[1]Puma June'!$A:$O,6,FALSE))</f>
        <v>0</v>
      </c>
      <c r="N99" s="31" t="str">
        <f ca="1">IF(ISNA(VLOOKUP($K99,'[1]Puma June'!$A:$O,3,FALSE)),"0",VLOOKUP($K99,'[1]Puma June'!$A:$O,3,FALSE))</f>
        <v>0</v>
      </c>
      <c r="O99" s="31" t="str">
        <f ca="1">IF(ISNA(VLOOKUP($K99,'[1]Puma July'!$A:$O,6,FALSE)),"0",VLOOKUP($K99,'[1]Puma July'!$A:$O,6,FALSE))</f>
        <v>0</v>
      </c>
      <c r="P99" s="31" t="str">
        <f ca="1">IF(ISNA(VLOOKUP($K99,'[1]Puma July'!$A:$O,3,FALSE)),"0",VLOOKUP($K99,'[1]Puma July'!$A:$O,3,FALSE))</f>
        <v>0</v>
      </c>
      <c r="Q99" s="31" t="str">
        <f ca="1">IF(ISNA(VLOOKUP($K99,'[1]Puma Aug'!$A:$O,6,FALSE)),"0",VLOOKUP($K99,'[1]Puma Aug'!$A:$O,6,FALSE))</f>
        <v>0</v>
      </c>
      <c r="R99" s="31" t="str">
        <f ca="1">IF(ISNA(VLOOKUP($K99,'[1]Puma Aug'!$A:$O,3,FALSE)),"0",VLOOKUP($K99,'[1]Puma Aug'!$A:$O,3,FALSE))</f>
        <v>0</v>
      </c>
      <c r="S99" s="31" t="str">
        <f ca="1">IF(ISNA(VLOOKUP($K99,'[1]Puma Sep'!$A:$O,6,FALSE)),"0",VLOOKUP($K99,'[1]Puma Sep'!$A:$O,6,FALSE))</f>
        <v>0</v>
      </c>
      <c r="T99" s="31" t="str">
        <f ca="1">IF(ISNA(VLOOKUP($K99,'[1]Puma Sep'!$A:$O,3,FALSE)),"0",VLOOKUP($K99,'[1]Puma Sep'!$A:$O,3,FALSE))</f>
        <v>0</v>
      </c>
      <c r="U99" s="31" t="str">
        <f ca="1">IF(ISNA(VLOOKUP($K99,'[1]Puma Oct'!$A:$O,6,FALSE)),"0",VLOOKUP($K99,'[1]Puma Oct'!$A:$O,6,FALSE))</f>
        <v>0</v>
      </c>
      <c r="V99" s="31" t="str">
        <f ca="1">IF(ISNA(VLOOKUP($K99,'[1]Puma Oct'!$A:$O,3,FALSE)),"0",VLOOKUP($K99,'[1]Puma Oct'!$A:$O,3,FALSE))</f>
        <v>0</v>
      </c>
      <c r="W99" s="28" t="str">
        <f ca="1">IF(ISNA(VLOOKUP($K99,'[1]Puma Nov'!$A:$O,6,FALSE)),"0",VLOOKUP($K99,'[1]Puma Nov'!$A:$O,6,FALSE))</f>
        <v>0</v>
      </c>
      <c r="X99" s="28" t="str">
        <f ca="1">IF(ISNA(VLOOKUP($K99,'[1]Puma Nov'!$A:$O,3,FALSE)),"0",VLOOKUP($K99,'[1]Puma Nov'!$A:$O,3,FALSE))</f>
        <v>0</v>
      </c>
      <c r="Y99" s="28" t="str">
        <f ca="1">IF(ISNA(VLOOKUP($K99,'[1]Puma Dec'!$A:$O,6,FALSE)),"0",VLOOKUP($K99,'[1]Puma Dec'!$A:$O,6,FALSE))</f>
        <v>0</v>
      </c>
      <c r="Z99" s="28" t="str">
        <f ca="1">IF(ISNA(VLOOKUP($K99,'[1]Puma Dec'!$A:$O,3,FALSE)),"0",VLOOKUP($K99,'[1]Puma Dec'!$A:$O,3,FALSE))</f>
        <v>0</v>
      </c>
    </row>
    <row r="100" spans="1:26" x14ac:dyDescent="0.3">
      <c r="A100" s="6" t="s">
        <v>249</v>
      </c>
      <c r="B100" s="6"/>
      <c r="C100" s="31" t="str">
        <f ca="1">IF(ISNA(VLOOKUP($K100,'[1]Puma Jan'!$A:$O,6,FALSE)),"0",VLOOKUP($K100,'[1]Puma Jan'!$A:$O,6,FALSE))</f>
        <v>0</v>
      </c>
      <c r="D100" s="31" t="str">
        <f ca="1">IF(ISNA(VLOOKUP($K100,'[1]Puma Jan'!$A:$O,3,FALSE)),"0",VLOOKUP($K100,'[1]Puma Jan'!$A:$O,3,FALSE))</f>
        <v>0</v>
      </c>
      <c r="E100" s="31" t="str">
        <f ca="1">IF(ISNA(VLOOKUP($K100,'[1]Puma Feb'!$A:$O,6,FALSE)),"0",VLOOKUP($K100,'[1]Puma Feb'!$A:$O,6,FALSE))</f>
        <v>0</v>
      </c>
      <c r="F100" s="31" t="str">
        <f ca="1">IF(ISNA(VLOOKUP($K100,'[1]Puma Feb'!$A:$O,3,FALSE)),"0",VLOOKUP($K100,'[1]Puma Feb'!$A:$O,3,FALSE))</f>
        <v>0</v>
      </c>
      <c r="G100" s="31" t="str">
        <f ca="1">IF(ISNA(VLOOKUP($K100,'[1]Puma March'!$A:$O,6,FALSE)),"0",VLOOKUP($K100,'[1]Puma March'!$A:$O,6,FALSE))</f>
        <v>0</v>
      </c>
      <c r="H100" s="31" t="str">
        <f ca="1">IF(ISNA(VLOOKUP($K100,'[1]Puma March'!$A:$O,3,FALSE)),"0",VLOOKUP($K100,'[1]Puma March'!$A:$O,3,FALSE))</f>
        <v>0</v>
      </c>
      <c r="I100" s="31" t="str">
        <f ca="1">IF(ISNA(VLOOKUP($K100,'[1]Puma April'!$A:$O,6,FALSE)),"0",VLOOKUP($K100,'[1]Puma April'!$A:$O,6,FALSE))</f>
        <v>0</v>
      </c>
      <c r="J100" s="31" t="str">
        <f ca="1">IF(ISNA(VLOOKUP($K100,'[1]Puma April'!$A:$O,3,FALSE)),"0",VLOOKUP($K100,'[1]Puma April'!$A:$O,3,FALSE))</f>
        <v>0</v>
      </c>
      <c r="K100" s="31" t="str">
        <f ca="1">IF(ISNA(VLOOKUP($K100,'[1]Puma May'!$A:$O,6,FALSE)),"0",VLOOKUP($K100,'[1]Puma May'!$A:$O,6,FALSE))</f>
        <v>0</v>
      </c>
      <c r="L100" s="31" t="str">
        <f ca="1">IF(ISNA(VLOOKUP($K100,'[1]Puma May'!$A:$O,3,FALSE)),"0",VLOOKUP($K100,'[1]Puma May'!$A:$O,3,FALSE))</f>
        <v>0</v>
      </c>
      <c r="M100" s="31" t="str">
        <f ca="1">IF(ISNA(VLOOKUP($K100,'[1]Puma June'!$A:$O,6,FALSE)),"0",VLOOKUP($K100,'[1]Puma June'!$A:$O,6,FALSE))</f>
        <v>0</v>
      </c>
      <c r="N100" s="31" t="str">
        <f ca="1">IF(ISNA(VLOOKUP($K100,'[1]Puma June'!$A:$O,3,FALSE)),"0",VLOOKUP($K100,'[1]Puma June'!$A:$O,3,FALSE))</f>
        <v>0</v>
      </c>
      <c r="O100" s="31" t="str">
        <f ca="1">IF(ISNA(VLOOKUP($K100,'[1]Puma July'!$A:$O,6,FALSE)),"0",VLOOKUP($K100,'[1]Puma July'!$A:$O,6,FALSE))</f>
        <v>0</v>
      </c>
      <c r="P100" s="31" t="str">
        <f ca="1">IF(ISNA(VLOOKUP($K100,'[1]Puma July'!$A:$O,3,FALSE)),"0",VLOOKUP($K100,'[1]Puma July'!$A:$O,3,FALSE))</f>
        <v>0</v>
      </c>
      <c r="Q100" s="31" t="str">
        <f ca="1">IF(ISNA(VLOOKUP($K100,'[1]Puma Aug'!$A:$O,6,FALSE)),"0",VLOOKUP($K100,'[1]Puma Aug'!$A:$O,6,FALSE))</f>
        <v>0</v>
      </c>
      <c r="R100" s="31" t="str">
        <f ca="1">IF(ISNA(VLOOKUP($K100,'[1]Puma Aug'!$A:$O,3,FALSE)),"0",VLOOKUP($K100,'[1]Puma Aug'!$A:$O,3,FALSE))</f>
        <v>0</v>
      </c>
      <c r="S100" s="31" t="str">
        <f ca="1">IF(ISNA(VLOOKUP($K100,'[1]Puma Sep'!$A:$O,6,FALSE)),"0",VLOOKUP($K100,'[1]Puma Sep'!$A:$O,6,FALSE))</f>
        <v>0</v>
      </c>
      <c r="T100" s="31" t="str">
        <f ca="1">IF(ISNA(VLOOKUP($K100,'[1]Puma Sep'!$A:$O,3,FALSE)),"0",VLOOKUP($K100,'[1]Puma Sep'!$A:$O,3,FALSE))</f>
        <v>0</v>
      </c>
      <c r="U100" s="31" t="str">
        <f ca="1">IF(ISNA(VLOOKUP($K100,'[1]Puma Oct'!$A:$O,6,FALSE)),"0",VLOOKUP($K100,'[1]Puma Oct'!$A:$O,6,FALSE))</f>
        <v>0</v>
      </c>
      <c r="V100" s="31" t="str">
        <f ca="1">IF(ISNA(VLOOKUP($K100,'[1]Puma Oct'!$A:$O,3,FALSE)),"0",VLOOKUP($K100,'[1]Puma Oct'!$A:$O,3,FALSE))</f>
        <v>0</v>
      </c>
      <c r="W100" s="28" t="str">
        <f ca="1">IF(ISNA(VLOOKUP($K100,'[1]Puma Nov'!$A:$O,6,FALSE)),"0",VLOOKUP($K100,'[1]Puma Nov'!$A:$O,6,FALSE))</f>
        <v>0</v>
      </c>
      <c r="X100" s="28" t="str">
        <f ca="1">IF(ISNA(VLOOKUP($K100,'[1]Puma Nov'!$A:$O,3,FALSE)),"0",VLOOKUP($K100,'[1]Puma Nov'!$A:$O,3,FALSE))</f>
        <v>0</v>
      </c>
      <c r="Y100" s="28" t="str">
        <f ca="1">IF(ISNA(VLOOKUP($K100,'[1]Puma Dec'!$A:$O,6,FALSE)),"0",VLOOKUP($K100,'[1]Puma Dec'!$A:$O,6,FALSE))</f>
        <v>0</v>
      </c>
      <c r="Z100" s="28" t="str">
        <f ca="1">IF(ISNA(VLOOKUP($K100,'[1]Puma Dec'!$A:$O,3,FALSE)),"0",VLOOKUP($K100,'[1]Puma Dec'!$A:$O,3,FALSE))</f>
        <v>0</v>
      </c>
    </row>
    <row r="101" spans="1:26" x14ac:dyDescent="0.3">
      <c r="A101" s="6" t="s">
        <v>251</v>
      </c>
      <c r="B101" s="6" t="s">
        <v>252</v>
      </c>
      <c r="C101" s="31" t="str">
        <f ca="1">IF(ISNA(VLOOKUP($K101,'[1]Puma Jan'!$A:$O,6,FALSE)),"0",VLOOKUP($K101,'[1]Puma Jan'!$A:$O,6,FALSE))</f>
        <v>0</v>
      </c>
      <c r="D101" s="31" t="str">
        <f ca="1">IF(ISNA(VLOOKUP($K101,'[1]Puma Jan'!$A:$O,3,FALSE)),"0",VLOOKUP($K101,'[1]Puma Jan'!$A:$O,3,FALSE))</f>
        <v>0</v>
      </c>
      <c r="E101" s="31" t="str">
        <f ca="1">IF(ISNA(VLOOKUP($K101,'[1]Puma Feb'!$A:$O,6,FALSE)),"0",VLOOKUP($K101,'[1]Puma Feb'!$A:$O,6,FALSE))</f>
        <v>0</v>
      </c>
      <c r="F101" s="31" t="str">
        <f ca="1">IF(ISNA(VLOOKUP($K101,'[1]Puma Feb'!$A:$O,3,FALSE)),"0",VLOOKUP($K101,'[1]Puma Feb'!$A:$O,3,FALSE))</f>
        <v>0</v>
      </c>
      <c r="G101" s="31" t="str">
        <f ca="1">IF(ISNA(VLOOKUP($K101,'[1]Puma March'!$A:$O,6,FALSE)),"0",VLOOKUP($K101,'[1]Puma March'!$A:$O,6,FALSE))</f>
        <v>0</v>
      </c>
      <c r="H101" s="31" t="str">
        <f ca="1">IF(ISNA(VLOOKUP($K101,'[1]Puma March'!$A:$O,3,FALSE)),"0",VLOOKUP($K101,'[1]Puma March'!$A:$O,3,FALSE))</f>
        <v>0</v>
      </c>
      <c r="I101" s="31" t="str">
        <f ca="1">IF(ISNA(VLOOKUP($K101,'[1]Puma April'!$A:$O,6,FALSE)),"0",VLOOKUP($K101,'[1]Puma April'!$A:$O,6,FALSE))</f>
        <v>0</v>
      </c>
      <c r="J101" s="31" t="str">
        <f ca="1">IF(ISNA(VLOOKUP($K101,'[1]Puma April'!$A:$O,3,FALSE)),"0",VLOOKUP($K101,'[1]Puma April'!$A:$O,3,FALSE))</f>
        <v>0</v>
      </c>
      <c r="K101" s="31" t="str">
        <f ca="1">IF(ISNA(VLOOKUP($K101,'[1]Puma May'!$A:$O,6,FALSE)),"0",VLOOKUP($K101,'[1]Puma May'!$A:$O,6,FALSE))</f>
        <v>0</v>
      </c>
      <c r="L101" s="31" t="str">
        <f ca="1">IF(ISNA(VLOOKUP($K101,'[1]Puma May'!$A:$O,3,FALSE)),"0",VLOOKUP($K101,'[1]Puma May'!$A:$O,3,FALSE))</f>
        <v>0</v>
      </c>
      <c r="M101" s="31" t="str">
        <f ca="1">IF(ISNA(VLOOKUP($K101,'[1]Puma June'!$A:$O,6,FALSE)),"0",VLOOKUP($K101,'[1]Puma June'!$A:$O,6,FALSE))</f>
        <v>0</v>
      </c>
      <c r="N101" s="31" t="str">
        <f ca="1">IF(ISNA(VLOOKUP($K101,'[1]Puma June'!$A:$O,3,FALSE)),"0",VLOOKUP($K101,'[1]Puma June'!$A:$O,3,FALSE))</f>
        <v>0</v>
      </c>
      <c r="O101" s="31" t="str">
        <f ca="1">IF(ISNA(VLOOKUP($K101,'[1]Puma July'!$A:$O,6,FALSE)),"0",VLOOKUP($K101,'[1]Puma July'!$A:$O,6,FALSE))</f>
        <v>0</v>
      </c>
      <c r="P101" s="31" t="str">
        <f ca="1">IF(ISNA(VLOOKUP($K101,'[1]Puma July'!$A:$O,3,FALSE)),"0",VLOOKUP($K101,'[1]Puma July'!$A:$O,3,FALSE))</f>
        <v>0</v>
      </c>
      <c r="Q101" s="31" t="str">
        <f ca="1">IF(ISNA(VLOOKUP($K101,'[1]Puma Aug'!$A:$O,6,FALSE)),"0",VLOOKUP($K101,'[1]Puma Aug'!$A:$O,6,FALSE))</f>
        <v>0</v>
      </c>
      <c r="R101" s="31" t="str">
        <f ca="1">IF(ISNA(VLOOKUP($K101,'[1]Puma Aug'!$A:$O,3,FALSE)),"0",VLOOKUP($K101,'[1]Puma Aug'!$A:$O,3,FALSE))</f>
        <v>0</v>
      </c>
      <c r="S101" s="31" t="str">
        <f ca="1">IF(ISNA(VLOOKUP($K101,'[1]Puma Sep'!$A:$O,6,FALSE)),"0",VLOOKUP($K101,'[1]Puma Sep'!$A:$O,6,FALSE))</f>
        <v>0</v>
      </c>
      <c r="T101" s="31" t="str">
        <f ca="1">IF(ISNA(VLOOKUP($K101,'[1]Puma Sep'!$A:$O,3,FALSE)),"0",VLOOKUP($K101,'[1]Puma Sep'!$A:$O,3,FALSE))</f>
        <v>0</v>
      </c>
      <c r="U101" s="31" t="str">
        <f ca="1">IF(ISNA(VLOOKUP($K101,'[1]Puma Oct'!$A:$O,6,FALSE)),"0",VLOOKUP($K101,'[1]Puma Oct'!$A:$O,6,FALSE))</f>
        <v>0</v>
      </c>
      <c r="V101" s="31" t="str">
        <f ca="1">IF(ISNA(VLOOKUP($K101,'[1]Puma Oct'!$A:$O,3,FALSE)),"0",VLOOKUP($K101,'[1]Puma Oct'!$A:$O,3,FALSE))</f>
        <v>0</v>
      </c>
      <c r="W101" s="28" t="str">
        <f ca="1">IF(ISNA(VLOOKUP($K101,'[1]Puma Nov'!$A:$O,6,FALSE)),"0",VLOOKUP($K101,'[1]Puma Nov'!$A:$O,6,FALSE))</f>
        <v>0</v>
      </c>
      <c r="X101" s="28" t="str">
        <f ca="1">IF(ISNA(VLOOKUP($K101,'[1]Puma Nov'!$A:$O,3,FALSE)),"0",VLOOKUP($K101,'[1]Puma Nov'!$A:$O,3,FALSE))</f>
        <v>0</v>
      </c>
      <c r="Y101" s="28" t="str">
        <f ca="1">IF(ISNA(VLOOKUP($K101,'[1]Puma Dec'!$A:$O,6,FALSE)),"0",VLOOKUP($K101,'[1]Puma Dec'!$A:$O,6,FALSE))</f>
        <v>0</v>
      </c>
      <c r="Z101" s="28" t="str">
        <f ca="1">IF(ISNA(VLOOKUP($K101,'[1]Puma Dec'!$A:$O,3,FALSE)),"0",VLOOKUP($K101,'[1]Puma Dec'!$A:$O,3,FALSE))</f>
        <v>0</v>
      </c>
    </row>
    <row r="102" spans="1:26" x14ac:dyDescent="0.3">
      <c r="A102" s="6" t="s">
        <v>253</v>
      </c>
      <c r="B102" s="25" t="s">
        <v>254</v>
      </c>
      <c r="C102" s="31" t="str">
        <f ca="1">IF(ISNA(VLOOKUP($K102,'[1]Puma Jan'!$A:$O,6,FALSE)),"0",VLOOKUP($K102,'[1]Puma Jan'!$A:$O,6,FALSE))</f>
        <v>0</v>
      </c>
      <c r="D102" s="31" t="str">
        <f ca="1">IF(ISNA(VLOOKUP($K102,'[1]Puma Jan'!$A:$O,3,FALSE)),"0",VLOOKUP($K102,'[1]Puma Jan'!$A:$O,3,FALSE))</f>
        <v>0</v>
      </c>
      <c r="E102" s="31" t="str">
        <f ca="1">IF(ISNA(VLOOKUP($K102,'[1]Puma Feb'!$A:$O,6,FALSE)),"0",VLOOKUP($K102,'[1]Puma Feb'!$A:$O,6,FALSE))</f>
        <v>0</v>
      </c>
      <c r="F102" s="31" t="str">
        <f ca="1">IF(ISNA(VLOOKUP($K102,'[1]Puma Feb'!$A:$O,3,FALSE)),"0",VLOOKUP($K102,'[1]Puma Feb'!$A:$O,3,FALSE))</f>
        <v>0</v>
      </c>
      <c r="G102" s="31" t="str">
        <f ca="1">IF(ISNA(VLOOKUP($K102,'[1]Puma March'!$A:$O,6,FALSE)),"0",VLOOKUP($K102,'[1]Puma March'!$A:$O,6,FALSE))</f>
        <v>0</v>
      </c>
      <c r="H102" s="31" t="str">
        <f ca="1">IF(ISNA(VLOOKUP($K102,'[1]Puma March'!$A:$O,3,FALSE)),"0",VLOOKUP($K102,'[1]Puma March'!$A:$O,3,FALSE))</f>
        <v>0</v>
      </c>
      <c r="I102" s="31" t="str">
        <f ca="1">IF(ISNA(VLOOKUP($K102,'[1]Puma April'!$A:$O,6,FALSE)),"0",VLOOKUP($K102,'[1]Puma April'!$A:$O,6,FALSE))</f>
        <v>0</v>
      </c>
      <c r="J102" s="31" t="str">
        <f ca="1">IF(ISNA(VLOOKUP($K102,'[1]Puma April'!$A:$O,3,FALSE)),"0",VLOOKUP($K102,'[1]Puma April'!$A:$O,3,FALSE))</f>
        <v>0</v>
      </c>
      <c r="K102" s="31" t="str">
        <f ca="1">IF(ISNA(VLOOKUP($K102,'[1]Puma May'!$A:$O,6,FALSE)),"0",VLOOKUP($K102,'[1]Puma May'!$A:$O,6,FALSE))</f>
        <v>0</v>
      </c>
      <c r="L102" s="31" t="str">
        <f ca="1">IF(ISNA(VLOOKUP($K102,'[1]Puma May'!$A:$O,3,FALSE)),"0",VLOOKUP($K102,'[1]Puma May'!$A:$O,3,FALSE))</f>
        <v>0</v>
      </c>
      <c r="M102" s="31" t="str">
        <f ca="1">IF(ISNA(VLOOKUP($K102,'[1]Puma June'!$A:$O,6,FALSE)),"0",VLOOKUP($K102,'[1]Puma June'!$A:$O,6,FALSE))</f>
        <v>0</v>
      </c>
      <c r="N102" s="31" t="str">
        <f ca="1">IF(ISNA(VLOOKUP($K102,'[1]Puma June'!$A:$O,3,FALSE)),"0",VLOOKUP($K102,'[1]Puma June'!$A:$O,3,FALSE))</f>
        <v>0</v>
      </c>
      <c r="O102" s="31" t="str">
        <f ca="1">IF(ISNA(VLOOKUP($K102,'[1]Puma July'!$A:$O,6,FALSE)),"0",VLOOKUP($K102,'[1]Puma July'!$A:$O,6,FALSE))</f>
        <v>0</v>
      </c>
      <c r="P102" s="31" t="str">
        <f ca="1">IF(ISNA(VLOOKUP($K102,'[1]Puma July'!$A:$O,3,FALSE)),"0",VLOOKUP($K102,'[1]Puma July'!$A:$O,3,FALSE))</f>
        <v>0</v>
      </c>
      <c r="Q102" s="31" t="str">
        <f ca="1">IF(ISNA(VLOOKUP($K102,'[1]Puma Aug'!$A:$O,6,FALSE)),"0",VLOOKUP($K102,'[1]Puma Aug'!$A:$O,6,FALSE))</f>
        <v>0</v>
      </c>
      <c r="R102" s="31" t="str">
        <f ca="1">IF(ISNA(VLOOKUP($K102,'[1]Puma Aug'!$A:$O,3,FALSE)),"0",VLOOKUP($K102,'[1]Puma Aug'!$A:$O,3,FALSE))</f>
        <v>0</v>
      </c>
      <c r="S102" s="31" t="str">
        <f ca="1">IF(ISNA(VLOOKUP($K102,'[1]Puma Sep'!$A:$O,6,FALSE)),"0",VLOOKUP($K102,'[1]Puma Sep'!$A:$O,6,FALSE))</f>
        <v>0</v>
      </c>
      <c r="T102" s="31" t="str">
        <f ca="1">IF(ISNA(VLOOKUP($K102,'[1]Puma Sep'!$A:$O,3,FALSE)),"0",VLOOKUP($K102,'[1]Puma Sep'!$A:$O,3,FALSE))</f>
        <v>0</v>
      </c>
      <c r="U102" s="31" t="str">
        <f ca="1">IF(ISNA(VLOOKUP($K102,'[1]Puma Oct'!$A:$O,6,FALSE)),"0",VLOOKUP($K102,'[1]Puma Oct'!$A:$O,6,FALSE))</f>
        <v>0</v>
      </c>
      <c r="V102" s="31" t="str">
        <f ca="1">IF(ISNA(VLOOKUP($K102,'[1]Puma Oct'!$A:$O,3,FALSE)),"0",VLOOKUP($K102,'[1]Puma Oct'!$A:$O,3,FALSE))</f>
        <v>0</v>
      </c>
      <c r="W102" s="28" t="str">
        <f ca="1">IF(ISNA(VLOOKUP($K102,'[1]Puma Nov'!$A:$O,6,FALSE)),"0",VLOOKUP($K102,'[1]Puma Nov'!$A:$O,6,FALSE))</f>
        <v>0</v>
      </c>
      <c r="X102" s="28" t="str">
        <f ca="1">IF(ISNA(VLOOKUP($K102,'[1]Puma Nov'!$A:$O,3,FALSE)),"0",VLOOKUP($K102,'[1]Puma Nov'!$A:$O,3,FALSE))</f>
        <v>0</v>
      </c>
      <c r="Y102" s="28" t="str">
        <f ca="1">IF(ISNA(VLOOKUP($K102,'[1]Puma Dec'!$A:$O,6,FALSE)),"0",VLOOKUP($K102,'[1]Puma Dec'!$A:$O,6,FALSE))</f>
        <v>0</v>
      </c>
      <c r="Z102" s="28" t="str">
        <f ca="1">IF(ISNA(VLOOKUP($K102,'[1]Puma Dec'!$A:$O,3,FALSE)),"0",VLOOKUP($K102,'[1]Puma Dec'!$A:$O,3,FALSE))</f>
        <v>0</v>
      </c>
    </row>
    <row r="103" spans="1:26" x14ac:dyDescent="0.3">
      <c r="A103" s="6" t="s">
        <v>255</v>
      </c>
      <c r="B103" s="6"/>
      <c r="C103" s="31" t="str">
        <f ca="1">IF(ISNA(VLOOKUP($K103,'[1]Puma Jan'!$A:$O,6,FALSE)),"0",VLOOKUP($K103,'[1]Puma Jan'!$A:$O,6,FALSE))</f>
        <v>0</v>
      </c>
      <c r="D103" s="31" t="str">
        <f ca="1">IF(ISNA(VLOOKUP($K103,'[1]Puma Jan'!$A:$O,3,FALSE)),"0",VLOOKUP($K103,'[1]Puma Jan'!$A:$O,3,FALSE))</f>
        <v>0</v>
      </c>
      <c r="E103" s="31" t="str">
        <f ca="1">IF(ISNA(VLOOKUP($K103,'[1]Puma Feb'!$A:$O,6,FALSE)),"0",VLOOKUP($K103,'[1]Puma Feb'!$A:$O,6,FALSE))</f>
        <v>0</v>
      </c>
      <c r="F103" s="31" t="str">
        <f ca="1">IF(ISNA(VLOOKUP($K103,'[1]Puma Feb'!$A:$O,3,FALSE)),"0",VLOOKUP($K103,'[1]Puma Feb'!$A:$O,3,FALSE))</f>
        <v>0</v>
      </c>
      <c r="G103" s="31" t="str">
        <f ca="1">IF(ISNA(VLOOKUP($K103,'[1]Puma March'!$A:$O,6,FALSE)),"0",VLOOKUP($K103,'[1]Puma March'!$A:$O,6,FALSE))</f>
        <v>0</v>
      </c>
      <c r="H103" s="31" t="str">
        <f ca="1">IF(ISNA(VLOOKUP($K103,'[1]Puma March'!$A:$O,3,FALSE)),"0",VLOOKUP($K103,'[1]Puma March'!$A:$O,3,FALSE))</f>
        <v>0</v>
      </c>
      <c r="I103" s="31" t="str">
        <f ca="1">IF(ISNA(VLOOKUP($K103,'[1]Puma April'!$A:$O,6,FALSE)),"0",VLOOKUP($K103,'[1]Puma April'!$A:$O,6,FALSE))</f>
        <v>0</v>
      </c>
      <c r="J103" s="31" t="str">
        <f ca="1">IF(ISNA(VLOOKUP($K103,'[1]Puma April'!$A:$O,3,FALSE)),"0",VLOOKUP($K103,'[1]Puma April'!$A:$O,3,FALSE))</f>
        <v>0</v>
      </c>
      <c r="K103" s="31" t="str">
        <f ca="1">IF(ISNA(VLOOKUP($K103,'[1]Puma May'!$A:$O,6,FALSE)),"0",VLOOKUP($K103,'[1]Puma May'!$A:$O,6,FALSE))</f>
        <v>0</v>
      </c>
      <c r="L103" s="31" t="str">
        <f ca="1">IF(ISNA(VLOOKUP($K103,'[1]Puma May'!$A:$O,3,FALSE)),"0",VLOOKUP($K103,'[1]Puma May'!$A:$O,3,FALSE))</f>
        <v>0</v>
      </c>
      <c r="M103" s="31" t="str">
        <f ca="1">IF(ISNA(VLOOKUP($K103,'[1]Puma June'!$A:$O,6,FALSE)),"0",VLOOKUP($K103,'[1]Puma June'!$A:$O,6,FALSE))</f>
        <v>0</v>
      </c>
      <c r="N103" s="31" t="str">
        <f ca="1">IF(ISNA(VLOOKUP($K103,'[1]Puma June'!$A:$O,3,FALSE)),"0",VLOOKUP($K103,'[1]Puma June'!$A:$O,3,FALSE))</f>
        <v>0</v>
      </c>
      <c r="O103" s="31" t="str">
        <f ca="1">IF(ISNA(VLOOKUP($K103,'[1]Puma July'!$A:$O,6,FALSE)),"0",VLOOKUP($K103,'[1]Puma July'!$A:$O,6,FALSE))</f>
        <v>0</v>
      </c>
      <c r="P103" s="31" t="str">
        <f ca="1">IF(ISNA(VLOOKUP($K103,'[1]Puma July'!$A:$O,3,FALSE)),"0",VLOOKUP($K103,'[1]Puma July'!$A:$O,3,FALSE))</f>
        <v>0</v>
      </c>
      <c r="Q103" s="31" t="str">
        <f ca="1">IF(ISNA(VLOOKUP($K103,'[1]Puma Aug'!$A:$O,6,FALSE)),"0",VLOOKUP($K103,'[1]Puma Aug'!$A:$O,6,FALSE))</f>
        <v>0</v>
      </c>
      <c r="R103" s="31" t="str">
        <f ca="1">IF(ISNA(VLOOKUP($K103,'[1]Puma Aug'!$A:$O,3,FALSE)),"0",VLOOKUP($K103,'[1]Puma Aug'!$A:$O,3,FALSE))</f>
        <v>0</v>
      </c>
      <c r="S103" s="31" t="str">
        <f ca="1">IF(ISNA(VLOOKUP($K103,'[1]Puma Sep'!$A:$O,6,FALSE)),"0",VLOOKUP($K103,'[1]Puma Sep'!$A:$O,6,FALSE))</f>
        <v>0</v>
      </c>
      <c r="T103" s="31" t="str">
        <f ca="1">IF(ISNA(VLOOKUP($K103,'[1]Puma Sep'!$A:$O,3,FALSE)),"0",VLOOKUP($K103,'[1]Puma Sep'!$A:$O,3,FALSE))</f>
        <v>0</v>
      </c>
      <c r="U103" s="31" t="str">
        <f ca="1">IF(ISNA(VLOOKUP($K103,'[1]Puma Oct'!$A:$O,6,FALSE)),"0",VLOOKUP($K103,'[1]Puma Oct'!$A:$O,6,FALSE))</f>
        <v>0</v>
      </c>
      <c r="V103" s="31" t="str">
        <f ca="1">IF(ISNA(VLOOKUP($K103,'[1]Puma Oct'!$A:$O,3,FALSE)),"0",VLOOKUP($K103,'[1]Puma Oct'!$A:$O,3,FALSE))</f>
        <v>0</v>
      </c>
      <c r="W103" s="28" t="str">
        <f ca="1">IF(ISNA(VLOOKUP($K103,'[1]Puma Nov'!$A:$O,6,FALSE)),"0",VLOOKUP($K103,'[1]Puma Nov'!$A:$O,6,FALSE))</f>
        <v>0</v>
      </c>
      <c r="X103" s="28" t="str">
        <f ca="1">IF(ISNA(VLOOKUP($K103,'[1]Puma Nov'!$A:$O,3,FALSE)),"0",VLOOKUP($K103,'[1]Puma Nov'!$A:$O,3,FALSE))</f>
        <v>0</v>
      </c>
      <c r="Y103" s="28" t="str">
        <f ca="1">IF(ISNA(VLOOKUP($K103,'[1]Puma Dec'!$A:$O,6,FALSE)),"0",VLOOKUP($K103,'[1]Puma Dec'!$A:$O,6,FALSE))</f>
        <v>0</v>
      </c>
      <c r="Z103" s="28" t="str">
        <f ca="1">IF(ISNA(VLOOKUP($K103,'[1]Puma Dec'!$A:$O,3,FALSE)),"0",VLOOKUP($K103,'[1]Puma Dec'!$A:$O,3,FALSE))</f>
        <v>0</v>
      </c>
    </row>
    <row r="104" spans="1:26" x14ac:dyDescent="0.3">
      <c r="A104" s="6" t="s">
        <v>256</v>
      </c>
      <c r="B104" s="6" t="s">
        <v>257</v>
      </c>
      <c r="C104" s="31" t="str">
        <f ca="1">IF(ISNA(VLOOKUP($K104,'[1]Puma Jan'!$A:$O,6,FALSE)),"0",VLOOKUP($K104,'[1]Puma Jan'!$A:$O,6,FALSE))</f>
        <v>0</v>
      </c>
      <c r="D104" s="31" t="str">
        <f ca="1">IF(ISNA(VLOOKUP($K104,'[1]Puma Jan'!$A:$O,3,FALSE)),"0",VLOOKUP($K104,'[1]Puma Jan'!$A:$O,3,FALSE))</f>
        <v>0</v>
      </c>
      <c r="E104" s="31" t="str">
        <f ca="1">IF(ISNA(VLOOKUP($K104,'[1]Puma Feb'!$A:$O,6,FALSE)),"0",VLOOKUP($K104,'[1]Puma Feb'!$A:$O,6,FALSE))</f>
        <v>0</v>
      </c>
      <c r="F104" s="31" t="str">
        <f ca="1">IF(ISNA(VLOOKUP($K104,'[1]Puma Feb'!$A:$O,3,FALSE)),"0",VLOOKUP($K104,'[1]Puma Feb'!$A:$O,3,FALSE))</f>
        <v>0</v>
      </c>
      <c r="G104" s="31" t="str">
        <f ca="1">IF(ISNA(VLOOKUP($K104,'[1]Puma March'!$A:$O,6,FALSE)),"0",VLOOKUP($K104,'[1]Puma March'!$A:$O,6,FALSE))</f>
        <v>0</v>
      </c>
      <c r="H104" s="31" t="str">
        <f ca="1">IF(ISNA(VLOOKUP($K104,'[1]Puma March'!$A:$O,3,FALSE)),"0",VLOOKUP($K104,'[1]Puma March'!$A:$O,3,FALSE))</f>
        <v>0</v>
      </c>
      <c r="I104" s="31" t="str">
        <f ca="1">IF(ISNA(VLOOKUP($K104,'[1]Puma April'!$A:$O,6,FALSE)),"0",VLOOKUP($K104,'[1]Puma April'!$A:$O,6,FALSE))</f>
        <v>0</v>
      </c>
      <c r="J104" s="31" t="str">
        <f ca="1">IF(ISNA(VLOOKUP($K104,'[1]Puma April'!$A:$O,3,FALSE)),"0",VLOOKUP($K104,'[1]Puma April'!$A:$O,3,FALSE))</f>
        <v>0</v>
      </c>
      <c r="K104" s="31" t="str">
        <f ca="1">IF(ISNA(VLOOKUP($K104,'[1]Puma May'!$A:$O,6,FALSE)),"0",VLOOKUP($K104,'[1]Puma May'!$A:$O,6,FALSE))</f>
        <v>0</v>
      </c>
      <c r="L104" s="31" t="str">
        <f ca="1">IF(ISNA(VLOOKUP($K104,'[1]Puma May'!$A:$O,3,FALSE)),"0",VLOOKUP($K104,'[1]Puma May'!$A:$O,3,FALSE))</f>
        <v>0</v>
      </c>
      <c r="M104" s="31" t="str">
        <f ca="1">IF(ISNA(VLOOKUP($K104,'[1]Puma June'!$A:$O,6,FALSE)),"0",VLOOKUP($K104,'[1]Puma June'!$A:$O,6,FALSE))</f>
        <v>0</v>
      </c>
      <c r="N104" s="31" t="str">
        <f ca="1">IF(ISNA(VLOOKUP($K104,'[1]Puma June'!$A:$O,3,FALSE)),"0",VLOOKUP($K104,'[1]Puma June'!$A:$O,3,FALSE))</f>
        <v>0</v>
      </c>
      <c r="O104" s="31" t="str">
        <f ca="1">IF(ISNA(VLOOKUP($K104,'[1]Puma July'!$A:$O,6,FALSE)),"0",VLOOKUP($K104,'[1]Puma July'!$A:$O,6,FALSE))</f>
        <v>0</v>
      </c>
      <c r="P104" s="31" t="str">
        <f ca="1">IF(ISNA(VLOOKUP($K104,'[1]Puma July'!$A:$O,3,FALSE)),"0",VLOOKUP($K104,'[1]Puma July'!$A:$O,3,FALSE))</f>
        <v>0</v>
      </c>
      <c r="Q104" s="31" t="str">
        <f ca="1">IF(ISNA(VLOOKUP($K104,'[1]Puma Aug'!$A:$O,6,FALSE)),"0",VLOOKUP($K104,'[1]Puma Aug'!$A:$O,6,FALSE))</f>
        <v>0</v>
      </c>
      <c r="R104" s="31" t="str">
        <f ca="1">IF(ISNA(VLOOKUP($K104,'[1]Puma Aug'!$A:$O,3,FALSE)),"0",VLOOKUP($K104,'[1]Puma Aug'!$A:$O,3,FALSE))</f>
        <v>0</v>
      </c>
      <c r="S104" s="31" t="str">
        <f ca="1">IF(ISNA(VLOOKUP($K104,'[1]Puma Sep'!$A:$O,6,FALSE)),"0",VLOOKUP($K104,'[1]Puma Sep'!$A:$O,6,FALSE))</f>
        <v>0</v>
      </c>
      <c r="T104" s="31" t="str">
        <f ca="1">IF(ISNA(VLOOKUP($K104,'[1]Puma Sep'!$A:$O,3,FALSE)),"0",VLOOKUP($K104,'[1]Puma Sep'!$A:$O,3,FALSE))</f>
        <v>0</v>
      </c>
      <c r="U104" s="31" t="str">
        <f ca="1">IF(ISNA(VLOOKUP($K104,'[1]Puma Oct'!$A:$O,6,FALSE)),"0",VLOOKUP($K104,'[1]Puma Oct'!$A:$O,6,FALSE))</f>
        <v>0</v>
      </c>
      <c r="V104" s="31" t="str">
        <f ca="1">IF(ISNA(VLOOKUP($K104,'[1]Puma Oct'!$A:$O,3,FALSE)),"0",VLOOKUP($K104,'[1]Puma Oct'!$A:$O,3,FALSE))</f>
        <v>0</v>
      </c>
      <c r="W104" s="28" t="str">
        <f ca="1">IF(ISNA(VLOOKUP($K104,'[1]Puma Nov'!$A:$O,6,FALSE)),"0",VLOOKUP($K104,'[1]Puma Nov'!$A:$O,6,FALSE))</f>
        <v>0</v>
      </c>
      <c r="X104" s="28" t="str">
        <f ca="1">IF(ISNA(VLOOKUP($K104,'[1]Puma Nov'!$A:$O,3,FALSE)),"0",VLOOKUP($K104,'[1]Puma Nov'!$A:$O,3,FALSE))</f>
        <v>0</v>
      </c>
      <c r="Y104" s="28" t="str">
        <f ca="1">IF(ISNA(VLOOKUP($K104,'[1]Puma Dec'!$A:$O,6,FALSE)),"0",VLOOKUP($K104,'[1]Puma Dec'!$A:$O,6,FALSE))</f>
        <v>0</v>
      </c>
      <c r="Z104" s="28" t="str">
        <f ca="1">IF(ISNA(VLOOKUP($K104,'[1]Puma Dec'!$A:$O,3,FALSE)),"0",VLOOKUP($K104,'[1]Puma Dec'!$A:$O,3,FALSE))</f>
        <v>0</v>
      </c>
    </row>
    <row r="105" spans="1:26" x14ac:dyDescent="0.3">
      <c r="A105" s="6" t="s">
        <v>258</v>
      </c>
      <c r="B105" s="6" t="s">
        <v>11</v>
      </c>
      <c r="C105" s="31" t="str">
        <f ca="1">IF(ISNA(VLOOKUP($K105,'[1]Puma Jan'!$A:$O,6,FALSE)),"0",VLOOKUP($K105,'[1]Puma Jan'!$A:$O,6,FALSE))</f>
        <v>0</v>
      </c>
      <c r="D105" s="31" t="str">
        <f ca="1">IF(ISNA(VLOOKUP($K105,'[1]Puma Jan'!$A:$O,3,FALSE)),"0",VLOOKUP($K105,'[1]Puma Jan'!$A:$O,3,FALSE))</f>
        <v>0</v>
      </c>
      <c r="E105" s="31" t="str">
        <f ca="1">IF(ISNA(VLOOKUP($K105,'[1]Puma Feb'!$A:$O,6,FALSE)),"0",VLOOKUP($K105,'[1]Puma Feb'!$A:$O,6,FALSE))</f>
        <v>0</v>
      </c>
      <c r="F105" s="31" t="str">
        <f ca="1">IF(ISNA(VLOOKUP($K105,'[1]Puma Feb'!$A:$O,3,FALSE)),"0",VLOOKUP($K105,'[1]Puma Feb'!$A:$O,3,FALSE))</f>
        <v>0</v>
      </c>
      <c r="G105" s="31" t="str">
        <f ca="1">IF(ISNA(VLOOKUP($K105,'[1]Puma March'!$A:$O,6,FALSE)),"0",VLOOKUP($K105,'[1]Puma March'!$A:$O,6,FALSE))</f>
        <v>0</v>
      </c>
      <c r="H105" s="31" t="str">
        <f ca="1">IF(ISNA(VLOOKUP($K105,'[1]Puma March'!$A:$O,3,FALSE)),"0",VLOOKUP($K105,'[1]Puma March'!$A:$O,3,FALSE))</f>
        <v>0</v>
      </c>
      <c r="I105" s="31" t="str">
        <f ca="1">IF(ISNA(VLOOKUP($K105,'[1]Puma April'!$A:$O,6,FALSE)),"0",VLOOKUP($K105,'[1]Puma April'!$A:$O,6,FALSE))</f>
        <v>0</v>
      </c>
      <c r="J105" s="31" t="str">
        <f ca="1">IF(ISNA(VLOOKUP($K105,'[1]Puma April'!$A:$O,3,FALSE)),"0",VLOOKUP($K105,'[1]Puma April'!$A:$O,3,FALSE))</f>
        <v>0</v>
      </c>
      <c r="K105" s="31" t="str">
        <f ca="1">IF(ISNA(VLOOKUP($K105,'[1]Puma May'!$A:$O,6,FALSE)),"0",VLOOKUP($K105,'[1]Puma May'!$A:$O,6,FALSE))</f>
        <v>0</v>
      </c>
      <c r="L105" s="31" t="str">
        <f ca="1">IF(ISNA(VLOOKUP($K105,'[1]Puma May'!$A:$O,3,FALSE)),"0",VLOOKUP($K105,'[1]Puma May'!$A:$O,3,FALSE))</f>
        <v>0</v>
      </c>
      <c r="M105" s="31" t="str">
        <f ca="1">IF(ISNA(VLOOKUP($K105,'[1]Puma June'!$A:$O,6,FALSE)),"0",VLOOKUP($K105,'[1]Puma June'!$A:$O,6,FALSE))</f>
        <v>0</v>
      </c>
      <c r="N105" s="31" t="str">
        <f ca="1">IF(ISNA(VLOOKUP($K105,'[1]Puma June'!$A:$O,3,FALSE)),"0",VLOOKUP($K105,'[1]Puma June'!$A:$O,3,FALSE))</f>
        <v>0</v>
      </c>
      <c r="O105" s="31" t="str">
        <f ca="1">IF(ISNA(VLOOKUP($K105,'[1]Puma July'!$A:$O,6,FALSE)),"0",VLOOKUP($K105,'[1]Puma July'!$A:$O,6,FALSE))</f>
        <v>0</v>
      </c>
      <c r="P105" s="31" t="str">
        <f ca="1">IF(ISNA(VLOOKUP($K105,'[1]Puma July'!$A:$O,3,FALSE)),"0",VLOOKUP($K105,'[1]Puma July'!$A:$O,3,FALSE))</f>
        <v>0</v>
      </c>
      <c r="Q105" s="31" t="str">
        <f ca="1">IF(ISNA(VLOOKUP($K105,'[1]Puma Aug'!$A:$O,6,FALSE)),"0",VLOOKUP($K105,'[1]Puma Aug'!$A:$O,6,FALSE))</f>
        <v>0</v>
      </c>
      <c r="R105" s="31" t="str">
        <f ca="1">IF(ISNA(VLOOKUP($K105,'[1]Puma Aug'!$A:$O,3,FALSE)),"0",VLOOKUP($K105,'[1]Puma Aug'!$A:$O,3,FALSE))</f>
        <v>0</v>
      </c>
      <c r="S105" s="31" t="str">
        <f ca="1">IF(ISNA(VLOOKUP($K105,'[1]Puma Sep'!$A:$O,6,FALSE)),"0",VLOOKUP($K105,'[1]Puma Sep'!$A:$O,6,FALSE))</f>
        <v>0</v>
      </c>
      <c r="T105" s="31" t="str">
        <f ca="1">IF(ISNA(VLOOKUP($K105,'[1]Puma Sep'!$A:$O,3,FALSE)),"0",VLOOKUP($K105,'[1]Puma Sep'!$A:$O,3,FALSE))</f>
        <v>0</v>
      </c>
      <c r="U105" s="31" t="str">
        <f ca="1">IF(ISNA(VLOOKUP($K105,'[1]Puma Oct'!$A:$O,6,FALSE)),"0",VLOOKUP($K105,'[1]Puma Oct'!$A:$O,6,FALSE))</f>
        <v>0</v>
      </c>
      <c r="V105" s="31" t="str">
        <f ca="1">IF(ISNA(VLOOKUP($K105,'[1]Puma Oct'!$A:$O,3,FALSE)),"0",VLOOKUP($K105,'[1]Puma Oct'!$A:$O,3,FALSE))</f>
        <v>0</v>
      </c>
      <c r="W105" s="28" t="str">
        <f ca="1">IF(ISNA(VLOOKUP($K105,'[1]Puma Nov'!$A:$O,6,FALSE)),"0",VLOOKUP($K105,'[1]Puma Nov'!$A:$O,6,FALSE))</f>
        <v>0</v>
      </c>
      <c r="X105" s="28" t="str">
        <f ca="1">IF(ISNA(VLOOKUP($K105,'[1]Puma Nov'!$A:$O,3,FALSE)),"0",VLOOKUP($K105,'[1]Puma Nov'!$A:$O,3,FALSE))</f>
        <v>0</v>
      </c>
      <c r="Y105" s="28" t="str">
        <f ca="1">IF(ISNA(VLOOKUP($K105,'[1]Puma Dec'!$A:$O,6,FALSE)),"0",VLOOKUP($K105,'[1]Puma Dec'!$A:$O,6,FALSE))</f>
        <v>0</v>
      </c>
      <c r="Z105" s="28" t="str">
        <f ca="1">IF(ISNA(VLOOKUP($K105,'[1]Puma Dec'!$A:$O,3,FALSE)),"0",VLOOKUP($K105,'[1]Puma Dec'!$A:$O,3,FALSE))</f>
        <v>0</v>
      </c>
    </row>
    <row r="106" spans="1:26" x14ac:dyDescent="0.3">
      <c r="A106" s="6" t="s">
        <v>259</v>
      </c>
      <c r="B106" s="6" t="s">
        <v>260</v>
      </c>
      <c r="C106" s="31" t="str">
        <f ca="1">IF(ISNA(VLOOKUP($K106,'[1]Puma Jan'!$A:$O,6,FALSE)),"0",VLOOKUP($K106,'[1]Puma Jan'!$A:$O,6,FALSE))</f>
        <v>0</v>
      </c>
      <c r="D106" s="31" t="str">
        <f ca="1">IF(ISNA(VLOOKUP($K106,'[1]Puma Jan'!$A:$O,3,FALSE)),"0",VLOOKUP($K106,'[1]Puma Jan'!$A:$O,3,FALSE))</f>
        <v>0</v>
      </c>
      <c r="E106" s="31" t="str">
        <f ca="1">IF(ISNA(VLOOKUP($K106,'[1]Puma Feb'!$A:$O,6,FALSE)),"0",VLOOKUP($K106,'[1]Puma Feb'!$A:$O,6,FALSE))</f>
        <v>0</v>
      </c>
      <c r="F106" s="31" t="str">
        <f ca="1">IF(ISNA(VLOOKUP($K106,'[1]Puma Feb'!$A:$O,3,FALSE)),"0",VLOOKUP($K106,'[1]Puma Feb'!$A:$O,3,FALSE))</f>
        <v>0</v>
      </c>
      <c r="G106" s="31" t="str">
        <f ca="1">IF(ISNA(VLOOKUP($K106,'[1]Puma March'!$A:$O,6,FALSE)),"0",VLOOKUP($K106,'[1]Puma March'!$A:$O,6,FALSE))</f>
        <v>0</v>
      </c>
      <c r="H106" s="31" t="str">
        <f ca="1">IF(ISNA(VLOOKUP($K106,'[1]Puma March'!$A:$O,3,FALSE)),"0",VLOOKUP($K106,'[1]Puma March'!$A:$O,3,FALSE))</f>
        <v>0</v>
      </c>
      <c r="I106" s="31" t="str">
        <f ca="1">IF(ISNA(VLOOKUP($K106,'[1]Puma April'!$A:$O,6,FALSE)),"0",VLOOKUP($K106,'[1]Puma April'!$A:$O,6,FALSE))</f>
        <v>0</v>
      </c>
      <c r="J106" s="31" t="str">
        <f ca="1">IF(ISNA(VLOOKUP($K106,'[1]Puma April'!$A:$O,3,FALSE)),"0",VLOOKUP($K106,'[1]Puma April'!$A:$O,3,FALSE))</f>
        <v>0</v>
      </c>
      <c r="K106" s="31" t="str">
        <f ca="1">IF(ISNA(VLOOKUP($K106,'[1]Puma May'!$A:$O,6,FALSE)),"0",VLOOKUP($K106,'[1]Puma May'!$A:$O,6,FALSE))</f>
        <v>0</v>
      </c>
      <c r="L106" s="31" t="str">
        <f ca="1">IF(ISNA(VLOOKUP($K106,'[1]Puma May'!$A:$O,3,FALSE)),"0",VLOOKUP($K106,'[1]Puma May'!$A:$O,3,FALSE))</f>
        <v>0</v>
      </c>
      <c r="M106" s="31" t="str">
        <f ca="1">IF(ISNA(VLOOKUP($K106,'[1]Puma June'!$A:$O,6,FALSE)),"0",VLOOKUP($K106,'[1]Puma June'!$A:$O,6,FALSE))</f>
        <v>0</v>
      </c>
      <c r="N106" s="31" t="str">
        <f ca="1">IF(ISNA(VLOOKUP($K106,'[1]Puma June'!$A:$O,3,FALSE)),"0",VLOOKUP($K106,'[1]Puma June'!$A:$O,3,FALSE))</f>
        <v>0</v>
      </c>
      <c r="O106" s="31" t="str">
        <f ca="1">IF(ISNA(VLOOKUP($K106,'[1]Puma July'!$A:$O,6,FALSE)),"0",VLOOKUP($K106,'[1]Puma July'!$A:$O,6,FALSE))</f>
        <v>0</v>
      </c>
      <c r="P106" s="31" t="str">
        <f ca="1">IF(ISNA(VLOOKUP($K106,'[1]Puma July'!$A:$O,3,FALSE)),"0",VLOOKUP($K106,'[1]Puma July'!$A:$O,3,FALSE))</f>
        <v>0</v>
      </c>
      <c r="Q106" s="31" t="str">
        <f ca="1">IF(ISNA(VLOOKUP($K106,'[1]Puma Aug'!$A:$O,6,FALSE)),"0",VLOOKUP($K106,'[1]Puma Aug'!$A:$O,6,FALSE))</f>
        <v>0</v>
      </c>
      <c r="R106" s="31" t="str">
        <f ca="1">IF(ISNA(VLOOKUP($K106,'[1]Puma Aug'!$A:$O,3,FALSE)),"0",VLOOKUP($K106,'[1]Puma Aug'!$A:$O,3,FALSE))</f>
        <v>0</v>
      </c>
      <c r="S106" s="31" t="str">
        <f ca="1">IF(ISNA(VLOOKUP($K106,'[1]Puma Sep'!$A:$O,6,FALSE)),"0",VLOOKUP($K106,'[1]Puma Sep'!$A:$O,6,FALSE))</f>
        <v>0</v>
      </c>
      <c r="T106" s="31" t="str">
        <f ca="1">IF(ISNA(VLOOKUP($K106,'[1]Puma Sep'!$A:$O,3,FALSE)),"0",VLOOKUP($K106,'[1]Puma Sep'!$A:$O,3,FALSE))</f>
        <v>0</v>
      </c>
      <c r="U106" s="31" t="str">
        <f ca="1">IF(ISNA(VLOOKUP($K106,'[1]Puma Oct'!$A:$O,6,FALSE)),"0",VLOOKUP($K106,'[1]Puma Oct'!$A:$O,6,FALSE))</f>
        <v>0</v>
      </c>
      <c r="V106" s="31" t="str">
        <f ca="1">IF(ISNA(VLOOKUP($K106,'[1]Puma Oct'!$A:$O,3,FALSE)),"0",VLOOKUP($K106,'[1]Puma Oct'!$A:$O,3,FALSE))</f>
        <v>0</v>
      </c>
      <c r="W106" s="28" t="str">
        <f ca="1">IF(ISNA(VLOOKUP($K106,'[1]Puma Nov'!$A:$O,6,FALSE)),"0",VLOOKUP($K106,'[1]Puma Nov'!$A:$O,6,FALSE))</f>
        <v>0</v>
      </c>
      <c r="X106" s="28" t="str">
        <f ca="1">IF(ISNA(VLOOKUP($K106,'[1]Puma Nov'!$A:$O,3,FALSE)),"0",VLOOKUP($K106,'[1]Puma Nov'!$A:$O,3,FALSE))</f>
        <v>0</v>
      </c>
      <c r="Y106" s="28" t="str">
        <f ca="1">IF(ISNA(VLOOKUP($K106,'[1]Puma Dec'!$A:$O,6,FALSE)),"0",VLOOKUP($K106,'[1]Puma Dec'!$A:$O,6,FALSE))</f>
        <v>0</v>
      </c>
      <c r="Z106" s="28" t="str">
        <f ca="1">IF(ISNA(VLOOKUP($K106,'[1]Puma Dec'!$A:$O,3,FALSE)),"0",VLOOKUP($K106,'[1]Puma Dec'!$A:$O,3,FALSE))</f>
        <v>0</v>
      </c>
    </row>
    <row r="107" spans="1:26" x14ac:dyDescent="0.3">
      <c r="A107" s="6" t="s">
        <v>261</v>
      </c>
      <c r="B107" s="6" t="s">
        <v>262</v>
      </c>
      <c r="C107" s="31" t="str">
        <f ca="1">IF(ISNA(VLOOKUP($K107,'[1]Puma Jan'!$A:$O,6,FALSE)),"0",VLOOKUP($K107,'[1]Puma Jan'!$A:$O,6,FALSE))</f>
        <v>0</v>
      </c>
      <c r="D107" s="31" t="str">
        <f ca="1">IF(ISNA(VLOOKUP($K107,'[1]Puma Jan'!$A:$O,3,FALSE)),"0",VLOOKUP($K107,'[1]Puma Jan'!$A:$O,3,FALSE))</f>
        <v>0</v>
      </c>
      <c r="E107" s="31" t="str">
        <f ca="1">IF(ISNA(VLOOKUP($K107,'[1]Puma Feb'!$A:$O,6,FALSE)),"0",VLOOKUP($K107,'[1]Puma Feb'!$A:$O,6,FALSE))</f>
        <v>0</v>
      </c>
      <c r="F107" s="31" t="str">
        <f ca="1">IF(ISNA(VLOOKUP($K107,'[1]Puma Feb'!$A:$O,3,FALSE)),"0",VLOOKUP($K107,'[1]Puma Feb'!$A:$O,3,FALSE))</f>
        <v>0</v>
      </c>
      <c r="G107" s="31" t="str">
        <f ca="1">IF(ISNA(VLOOKUP($K107,'[1]Puma March'!$A:$O,6,FALSE)),"0",VLOOKUP($K107,'[1]Puma March'!$A:$O,6,FALSE))</f>
        <v>0</v>
      </c>
      <c r="H107" s="31" t="str">
        <f ca="1">IF(ISNA(VLOOKUP($K107,'[1]Puma March'!$A:$O,3,FALSE)),"0",VLOOKUP($K107,'[1]Puma March'!$A:$O,3,FALSE))</f>
        <v>0</v>
      </c>
      <c r="I107" s="31" t="str">
        <f ca="1">IF(ISNA(VLOOKUP($K107,'[1]Puma April'!$A:$O,6,FALSE)),"0",VLOOKUP($K107,'[1]Puma April'!$A:$O,6,FALSE))</f>
        <v>0</v>
      </c>
      <c r="J107" s="31" t="str">
        <f ca="1">IF(ISNA(VLOOKUP($K107,'[1]Puma April'!$A:$O,3,FALSE)),"0",VLOOKUP($K107,'[1]Puma April'!$A:$O,3,FALSE))</f>
        <v>0</v>
      </c>
      <c r="K107" s="31" t="str">
        <f ca="1">IF(ISNA(VLOOKUP($K107,'[1]Puma May'!$A:$O,6,FALSE)),"0",VLOOKUP($K107,'[1]Puma May'!$A:$O,6,FALSE))</f>
        <v>0</v>
      </c>
      <c r="L107" s="31" t="str">
        <f ca="1">IF(ISNA(VLOOKUP($K107,'[1]Puma May'!$A:$O,3,FALSE)),"0",VLOOKUP($K107,'[1]Puma May'!$A:$O,3,FALSE))</f>
        <v>0</v>
      </c>
      <c r="M107" s="31" t="str">
        <f ca="1">IF(ISNA(VLOOKUP($K107,'[1]Puma June'!$A:$O,6,FALSE)),"0",VLOOKUP($K107,'[1]Puma June'!$A:$O,6,FALSE))</f>
        <v>0</v>
      </c>
      <c r="N107" s="31" t="str">
        <f ca="1">IF(ISNA(VLOOKUP($K107,'[1]Puma June'!$A:$O,3,FALSE)),"0",VLOOKUP($K107,'[1]Puma June'!$A:$O,3,FALSE))</f>
        <v>0</v>
      </c>
      <c r="O107" s="31" t="str">
        <f ca="1">IF(ISNA(VLOOKUP($K107,'[1]Puma July'!$A:$O,6,FALSE)),"0",VLOOKUP($K107,'[1]Puma July'!$A:$O,6,FALSE))</f>
        <v>0</v>
      </c>
      <c r="P107" s="31" t="str">
        <f ca="1">IF(ISNA(VLOOKUP($K107,'[1]Puma July'!$A:$O,3,FALSE)),"0",VLOOKUP($K107,'[1]Puma July'!$A:$O,3,FALSE))</f>
        <v>0</v>
      </c>
      <c r="Q107" s="31" t="str">
        <f ca="1">IF(ISNA(VLOOKUP($K107,'[1]Puma Aug'!$A:$O,6,FALSE)),"0",VLOOKUP($K107,'[1]Puma Aug'!$A:$O,6,FALSE))</f>
        <v>0</v>
      </c>
      <c r="R107" s="31" t="str">
        <f ca="1">IF(ISNA(VLOOKUP($K107,'[1]Puma Aug'!$A:$O,3,FALSE)),"0",VLOOKUP($K107,'[1]Puma Aug'!$A:$O,3,FALSE))</f>
        <v>0</v>
      </c>
      <c r="S107" s="31" t="str">
        <f ca="1">IF(ISNA(VLOOKUP($K107,'[1]Puma Sep'!$A:$O,6,FALSE)),"0",VLOOKUP($K107,'[1]Puma Sep'!$A:$O,6,FALSE))</f>
        <v>0</v>
      </c>
      <c r="T107" s="31" t="str">
        <f ca="1">IF(ISNA(VLOOKUP($K107,'[1]Puma Sep'!$A:$O,3,FALSE)),"0",VLOOKUP($K107,'[1]Puma Sep'!$A:$O,3,FALSE))</f>
        <v>0</v>
      </c>
      <c r="U107" s="31" t="str">
        <f ca="1">IF(ISNA(VLOOKUP($K107,'[1]Puma Oct'!$A:$O,6,FALSE)),"0",VLOOKUP($K107,'[1]Puma Oct'!$A:$O,6,FALSE))</f>
        <v>0</v>
      </c>
      <c r="V107" s="31" t="str">
        <f ca="1">IF(ISNA(VLOOKUP($K107,'[1]Puma Oct'!$A:$O,3,FALSE)),"0",VLOOKUP($K107,'[1]Puma Oct'!$A:$O,3,FALSE))</f>
        <v>0</v>
      </c>
      <c r="W107" s="28" t="str">
        <f ca="1">IF(ISNA(VLOOKUP($K107,'[1]Puma Nov'!$A:$O,6,FALSE)),"0",VLOOKUP($K107,'[1]Puma Nov'!$A:$O,6,FALSE))</f>
        <v>0</v>
      </c>
      <c r="X107" s="28" t="str">
        <f ca="1">IF(ISNA(VLOOKUP($K107,'[1]Puma Nov'!$A:$O,3,FALSE)),"0",VLOOKUP($K107,'[1]Puma Nov'!$A:$O,3,FALSE))</f>
        <v>0</v>
      </c>
      <c r="Y107" s="28" t="str">
        <f ca="1">IF(ISNA(VLOOKUP($K107,'[1]Puma Dec'!$A:$O,6,FALSE)),"0",VLOOKUP($K107,'[1]Puma Dec'!$A:$O,6,FALSE))</f>
        <v>0</v>
      </c>
      <c r="Z107" s="28" t="str">
        <f ca="1">IF(ISNA(VLOOKUP($K107,'[1]Puma Dec'!$A:$O,3,FALSE)),"0",VLOOKUP($K107,'[1]Puma Dec'!$A:$O,3,FALSE))</f>
        <v>0</v>
      </c>
    </row>
    <row r="108" spans="1:26" x14ac:dyDescent="0.3">
      <c r="A108" s="6" t="s">
        <v>263</v>
      </c>
      <c r="B108" s="6"/>
      <c r="C108" s="31" t="str">
        <f ca="1">IF(ISNA(VLOOKUP($K108,'[1]Puma Jan'!$A:$O,6,FALSE)),"0",VLOOKUP($K108,'[1]Puma Jan'!$A:$O,6,FALSE))</f>
        <v>0</v>
      </c>
      <c r="D108" s="31" t="str">
        <f ca="1">IF(ISNA(VLOOKUP($K108,'[1]Puma Jan'!$A:$O,3,FALSE)),"0",VLOOKUP($K108,'[1]Puma Jan'!$A:$O,3,FALSE))</f>
        <v>0</v>
      </c>
      <c r="E108" s="31" t="str">
        <f ca="1">IF(ISNA(VLOOKUP($K108,'[1]Puma Feb'!$A:$O,6,FALSE)),"0",VLOOKUP($K108,'[1]Puma Feb'!$A:$O,6,FALSE))</f>
        <v>0</v>
      </c>
      <c r="F108" s="31" t="str">
        <f ca="1">IF(ISNA(VLOOKUP($K108,'[1]Puma Feb'!$A:$O,3,FALSE)),"0",VLOOKUP($K108,'[1]Puma Feb'!$A:$O,3,FALSE))</f>
        <v>0</v>
      </c>
      <c r="G108" s="31" t="str">
        <f ca="1">IF(ISNA(VLOOKUP($K108,'[1]Puma March'!$A:$O,6,FALSE)),"0",VLOOKUP($K108,'[1]Puma March'!$A:$O,6,FALSE))</f>
        <v>0</v>
      </c>
      <c r="H108" s="31" t="str">
        <f ca="1">IF(ISNA(VLOOKUP($K108,'[1]Puma March'!$A:$O,3,FALSE)),"0",VLOOKUP($K108,'[1]Puma March'!$A:$O,3,FALSE))</f>
        <v>0</v>
      </c>
      <c r="I108" s="31" t="str">
        <f ca="1">IF(ISNA(VLOOKUP($K108,'[1]Puma April'!$A:$O,6,FALSE)),"0",VLOOKUP($K108,'[1]Puma April'!$A:$O,6,FALSE))</f>
        <v>0</v>
      </c>
      <c r="J108" s="31" t="str">
        <f ca="1">IF(ISNA(VLOOKUP($K108,'[1]Puma April'!$A:$O,3,FALSE)),"0",VLOOKUP($K108,'[1]Puma April'!$A:$O,3,FALSE))</f>
        <v>0</v>
      </c>
      <c r="K108" s="31" t="str">
        <f ca="1">IF(ISNA(VLOOKUP($K108,'[1]Puma May'!$A:$O,6,FALSE)),"0",VLOOKUP($K108,'[1]Puma May'!$A:$O,6,FALSE))</f>
        <v>0</v>
      </c>
      <c r="L108" s="31" t="str">
        <f ca="1">IF(ISNA(VLOOKUP($K108,'[1]Puma May'!$A:$O,3,FALSE)),"0",VLOOKUP($K108,'[1]Puma May'!$A:$O,3,FALSE))</f>
        <v>0</v>
      </c>
      <c r="M108" s="31" t="str">
        <f ca="1">IF(ISNA(VLOOKUP($K108,'[1]Puma June'!$A:$O,6,FALSE)),"0",VLOOKUP($K108,'[1]Puma June'!$A:$O,6,FALSE))</f>
        <v>0</v>
      </c>
      <c r="N108" s="31" t="str">
        <f ca="1">IF(ISNA(VLOOKUP($K108,'[1]Puma June'!$A:$O,3,FALSE)),"0",VLOOKUP($K108,'[1]Puma June'!$A:$O,3,FALSE))</f>
        <v>0</v>
      </c>
      <c r="O108" s="31" t="str">
        <f ca="1">IF(ISNA(VLOOKUP($K108,'[1]Puma July'!$A:$O,6,FALSE)),"0",VLOOKUP($K108,'[1]Puma July'!$A:$O,6,FALSE))</f>
        <v>0</v>
      </c>
      <c r="P108" s="31" t="str">
        <f ca="1">IF(ISNA(VLOOKUP($K108,'[1]Puma July'!$A:$O,3,FALSE)),"0",VLOOKUP($K108,'[1]Puma July'!$A:$O,3,FALSE))</f>
        <v>0</v>
      </c>
      <c r="Q108" s="31" t="str">
        <f ca="1">IF(ISNA(VLOOKUP($K108,'[1]Puma Aug'!$A:$O,6,FALSE)),"0",VLOOKUP($K108,'[1]Puma Aug'!$A:$O,6,FALSE))</f>
        <v>0</v>
      </c>
      <c r="R108" s="31" t="str">
        <f ca="1">IF(ISNA(VLOOKUP($K108,'[1]Puma Aug'!$A:$O,3,FALSE)),"0",VLOOKUP($K108,'[1]Puma Aug'!$A:$O,3,FALSE))</f>
        <v>0</v>
      </c>
      <c r="S108" s="31" t="str">
        <f ca="1">IF(ISNA(VLOOKUP($K108,'[1]Puma Sep'!$A:$O,6,FALSE)),"0",VLOOKUP($K108,'[1]Puma Sep'!$A:$O,6,FALSE))</f>
        <v>0</v>
      </c>
      <c r="T108" s="31" t="str">
        <f ca="1">IF(ISNA(VLOOKUP($K108,'[1]Puma Sep'!$A:$O,3,FALSE)),"0",VLOOKUP($K108,'[1]Puma Sep'!$A:$O,3,FALSE))</f>
        <v>0</v>
      </c>
      <c r="U108" s="31" t="str">
        <f ca="1">IF(ISNA(VLOOKUP($K108,'[1]Puma Oct'!$A:$O,6,FALSE)),"0",VLOOKUP($K108,'[1]Puma Oct'!$A:$O,6,FALSE))</f>
        <v>0</v>
      </c>
      <c r="V108" s="31" t="str">
        <f ca="1">IF(ISNA(VLOOKUP($K108,'[1]Puma Oct'!$A:$O,3,FALSE)),"0",VLOOKUP($K108,'[1]Puma Oct'!$A:$O,3,FALSE))</f>
        <v>0</v>
      </c>
      <c r="W108" s="28" t="str">
        <f ca="1">IF(ISNA(VLOOKUP($K108,'[1]Puma Nov'!$A:$O,6,FALSE)),"0",VLOOKUP($K108,'[1]Puma Nov'!$A:$O,6,FALSE))</f>
        <v>0</v>
      </c>
      <c r="X108" s="28" t="str">
        <f ca="1">IF(ISNA(VLOOKUP($K108,'[1]Puma Nov'!$A:$O,3,FALSE)),"0",VLOOKUP($K108,'[1]Puma Nov'!$A:$O,3,FALSE))</f>
        <v>0</v>
      </c>
      <c r="Y108" s="28" t="str">
        <f ca="1">IF(ISNA(VLOOKUP($K108,'[1]Puma Dec'!$A:$O,6,FALSE)),"0",VLOOKUP($K108,'[1]Puma Dec'!$A:$O,6,FALSE))</f>
        <v>0</v>
      </c>
      <c r="Z108" s="28" t="str">
        <f ca="1">IF(ISNA(VLOOKUP($K108,'[1]Puma Dec'!$A:$O,3,FALSE)),"0",VLOOKUP($K108,'[1]Puma Dec'!$A:$O,3,FALSE))</f>
        <v>0</v>
      </c>
    </row>
    <row r="109" spans="1:26" x14ac:dyDescent="0.3">
      <c r="A109" s="6" t="s">
        <v>264</v>
      </c>
      <c r="B109" s="6"/>
      <c r="C109" s="31" t="str">
        <f ca="1">IF(ISNA(VLOOKUP($K109,'[1]Puma Jan'!$A:$O,6,FALSE)),"0",VLOOKUP($K109,'[1]Puma Jan'!$A:$O,6,FALSE))</f>
        <v>0</v>
      </c>
      <c r="D109" s="31" t="str">
        <f ca="1">IF(ISNA(VLOOKUP($K109,'[1]Puma Jan'!$A:$O,3,FALSE)),"0",VLOOKUP($K109,'[1]Puma Jan'!$A:$O,3,FALSE))</f>
        <v>0</v>
      </c>
      <c r="E109" s="31" t="str">
        <f ca="1">IF(ISNA(VLOOKUP($K109,'[1]Puma Feb'!$A:$O,6,FALSE)),"0",VLOOKUP($K109,'[1]Puma Feb'!$A:$O,6,FALSE))</f>
        <v>0</v>
      </c>
      <c r="F109" s="31" t="str">
        <f ca="1">IF(ISNA(VLOOKUP($K109,'[1]Puma Feb'!$A:$O,3,FALSE)),"0",VLOOKUP($K109,'[1]Puma Feb'!$A:$O,3,FALSE))</f>
        <v>0</v>
      </c>
      <c r="G109" s="31" t="str">
        <f ca="1">IF(ISNA(VLOOKUP($K109,'[1]Puma March'!$A:$O,6,FALSE)),"0",VLOOKUP($K109,'[1]Puma March'!$A:$O,6,FALSE))</f>
        <v>0</v>
      </c>
      <c r="H109" s="31" t="str">
        <f ca="1">IF(ISNA(VLOOKUP($K109,'[1]Puma March'!$A:$O,3,FALSE)),"0",VLOOKUP($K109,'[1]Puma March'!$A:$O,3,FALSE))</f>
        <v>0</v>
      </c>
      <c r="I109" s="31" t="str">
        <f ca="1">IF(ISNA(VLOOKUP($K109,'[1]Puma April'!$A:$O,6,FALSE)),"0",VLOOKUP($K109,'[1]Puma April'!$A:$O,6,FALSE))</f>
        <v>0</v>
      </c>
      <c r="J109" s="31" t="str">
        <f ca="1">IF(ISNA(VLOOKUP($K109,'[1]Puma April'!$A:$O,3,FALSE)),"0",VLOOKUP($K109,'[1]Puma April'!$A:$O,3,FALSE))</f>
        <v>0</v>
      </c>
      <c r="K109" s="31" t="str">
        <f ca="1">IF(ISNA(VLOOKUP($K109,'[1]Puma May'!$A:$O,6,FALSE)),"0",VLOOKUP($K109,'[1]Puma May'!$A:$O,6,FALSE))</f>
        <v>0</v>
      </c>
      <c r="L109" s="31" t="str">
        <f ca="1">IF(ISNA(VLOOKUP($K109,'[1]Puma May'!$A:$O,3,FALSE)),"0",VLOOKUP($K109,'[1]Puma May'!$A:$O,3,FALSE))</f>
        <v>0</v>
      </c>
      <c r="M109" s="31" t="str">
        <f ca="1">IF(ISNA(VLOOKUP($K109,'[1]Puma June'!$A:$O,6,FALSE)),"0",VLOOKUP($K109,'[1]Puma June'!$A:$O,6,FALSE))</f>
        <v>0</v>
      </c>
      <c r="N109" s="31" t="str">
        <f ca="1">IF(ISNA(VLOOKUP($K109,'[1]Puma June'!$A:$O,3,FALSE)),"0",VLOOKUP($K109,'[1]Puma June'!$A:$O,3,FALSE))</f>
        <v>0</v>
      </c>
      <c r="O109" s="31" t="str">
        <f ca="1">IF(ISNA(VLOOKUP($K109,'[1]Puma July'!$A:$O,6,FALSE)),"0",VLOOKUP($K109,'[1]Puma July'!$A:$O,6,FALSE))</f>
        <v>0</v>
      </c>
      <c r="P109" s="31" t="str">
        <f ca="1">IF(ISNA(VLOOKUP($K109,'[1]Puma July'!$A:$O,3,FALSE)),"0",VLOOKUP($K109,'[1]Puma July'!$A:$O,3,FALSE))</f>
        <v>0</v>
      </c>
      <c r="Q109" s="31" t="str">
        <f ca="1">IF(ISNA(VLOOKUP($K109,'[1]Puma Aug'!$A:$O,6,FALSE)),"0",VLOOKUP($K109,'[1]Puma Aug'!$A:$O,6,FALSE))</f>
        <v>0</v>
      </c>
      <c r="R109" s="31" t="str">
        <f ca="1">IF(ISNA(VLOOKUP($K109,'[1]Puma Aug'!$A:$O,3,FALSE)),"0",VLOOKUP($K109,'[1]Puma Aug'!$A:$O,3,FALSE))</f>
        <v>0</v>
      </c>
      <c r="S109" s="31" t="str">
        <f ca="1">IF(ISNA(VLOOKUP($K109,'[1]Puma Sep'!$A:$O,6,FALSE)),"0",VLOOKUP($K109,'[1]Puma Sep'!$A:$O,6,FALSE))</f>
        <v>0</v>
      </c>
      <c r="T109" s="31" t="str">
        <f ca="1">IF(ISNA(VLOOKUP($K109,'[1]Puma Sep'!$A:$O,3,FALSE)),"0",VLOOKUP($K109,'[1]Puma Sep'!$A:$O,3,FALSE))</f>
        <v>0</v>
      </c>
      <c r="U109" s="31" t="str">
        <f ca="1">IF(ISNA(VLOOKUP($K109,'[1]Puma Oct'!$A:$O,6,FALSE)),"0",VLOOKUP($K109,'[1]Puma Oct'!$A:$O,6,FALSE))</f>
        <v>0</v>
      </c>
      <c r="V109" s="31" t="str">
        <f ca="1">IF(ISNA(VLOOKUP($K109,'[1]Puma Oct'!$A:$O,3,FALSE)),"0",VLOOKUP($K109,'[1]Puma Oct'!$A:$O,3,FALSE))</f>
        <v>0</v>
      </c>
      <c r="W109" s="28" t="str">
        <f ca="1">IF(ISNA(VLOOKUP($K109,'[1]Puma Nov'!$A:$O,6,FALSE)),"0",VLOOKUP($K109,'[1]Puma Nov'!$A:$O,6,FALSE))</f>
        <v>0</v>
      </c>
      <c r="X109" s="28" t="str">
        <f ca="1">IF(ISNA(VLOOKUP($K109,'[1]Puma Nov'!$A:$O,3,FALSE)),"0",VLOOKUP($K109,'[1]Puma Nov'!$A:$O,3,FALSE))</f>
        <v>0</v>
      </c>
      <c r="Y109" s="28" t="str">
        <f ca="1">IF(ISNA(VLOOKUP($K109,'[1]Puma Dec'!$A:$O,6,FALSE)),"0",VLOOKUP($K109,'[1]Puma Dec'!$A:$O,6,FALSE))</f>
        <v>0</v>
      </c>
      <c r="Z109" s="28" t="str">
        <f ca="1">IF(ISNA(VLOOKUP($K109,'[1]Puma Dec'!$A:$O,3,FALSE)),"0",VLOOKUP($K109,'[1]Puma Dec'!$A:$O,3,FALSE))</f>
        <v>0</v>
      </c>
    </row>
    <row r="110" spans="1:26" x14ac:dyDescent="0.3">
      <c r="A110" s="6" t="s">
        <v>264</v>
      </c>
      <c r="B110" s="6"/>
      <c r="C110" s="31" t="str">
        <f ca="1">IF(ISNA(VLOOKUP($K110,'[1]Puma Jan'!$A:$O,6,FALSE)),"0",VLOOKUP($K110,'[1]Puma Jan'!$A:$O,6,FALSE))</f>
        <v>0</v>
      </c>
      <c r="D110" s="31" t="str">
        <f ca="1">IF(ISNA(VLOOKUP($K110,'[1]Puma Jan'!$A:$O,3,FALSE)),"0",VLOOKUP($K110,'[1]Puma Jan'!$A:$O,3,FALSE))</f>
        <v>0</v>
      </c>
      <c r="E110" s="31" t="str">
        <f ca="1">IF(ISNA(VLOOKUP($K110,'[1]Puma Feb'!$A:$O,6,FALSE)),"0",VLOOKUP($K110,'[1]Puma Feb'!$A:$O,6,FALSE))</f>
        <v>0</v>
      </c>
      <c r="F110" s="31" t="str">
        <f ca="1">IF(ISNA(VLOOKUP($K110,'[1]Puma Feb'!$A:$O,3,FALSE)),"0",VLOOKUP($K110,'[1]Puma Feb'!$A:$O,3,FALSE))</f>
        <v>0</v>
      </c>
      <c r="G110" s="31" t="str">
        <f ca="1">IF(ISNA(VLOOKUP($K110,'[1]Puma March'!$A:$O,6,FALSE)),"0",VLOOKUP($K110,'[1]Puma March'!$A:$O,6,FALSE))</f>
        <v>0</v>
      </c>
      <c r="H110" s="31" t="str">
        <f ca="1">IF(ISNA(VLOOKUP($K110,'[1]Puma March'!$A:$O,3,FALSE)),"0",VLOOKUP($K110,'[1]Puma March'!$A:$O,3,FALSE))</f>
        <v>0</v>
      </c>
      <c r="I110" s="31" t="str">
        <f ca="1">IF(ISNA(VLOOKUP($K110,'[1]Puma April'!$A:$O,6,FALSE)),"0",VLOOKUP($K110,'[1]Puma April'!$A:$O,6,FALSE))</f>
        <v>0</v>
      </c>
      <c r="J110" s="31" t="str">
        <f ca="1">IF(ISNA(VLOOKUP($K110,'[1]Puma April'!$A:$O,3,FALSE)),"0",VLOOKUP($K110,'[1]Puma April'!$A:$O,3,FALSE))</f>
        <v>0</v>
      </c>
      <c r="K110" s="31" t="str">
        <f ca="1">IF(ISNA(VLOOKUP($K110,'[1]Puma May'!$A:$O,6,FALSE)),"0",VLOOKUP($K110,'[1]Puma May'!$A:$O,6,FALSE))</f>
        <v>0</v>
      </c>
      <c r="L110" s="31" t="str">
        <f ca="1">IF(ISNA(VLOOKUP($K110,'[1]Puma May'!$A:$O,3,FALSE)),"0",VLOOKUP($K110,'[1]Puma May'!$A:$O,3,FALSE))</f>
        <v>0</v>
      </c>
      <c r="M110" s="31" t="str">
        <f ca="1">IF(ISNA(VLOOKUP($K110,'[1]Puma June'!$A:$O,6,FALSE)),"0",VLOOKUP($K110,'[1]Puma June'!$A:$O,6,FALSE))</f>
        <v>0</v>
      </c>
      <c r="N110" s="31" t="str">
        <f ca="1">IF(ISNA(VLOOKUP($K110,'[1]Puma June'!$A:$O,3,FALSE)),"0",VLOOKUP($K110,'[1]Puma June'!$A:$O,3,FALSE))</f>
        <v>0</v>
      </c>
      <c r="O110" s="31" t="str">
        <f ca="1">IF(ISNA(VLOOKUP($K110,'[1]Puma July'!$A:$O,6,FALSE)),"0",VLOOKUP($K110,'[1]Puma July'!$A:$O,6,FALSE))</f>
        <v>0</v>
      </c>
      <c r="P110" s="31" t="str">
        <f ca="1">IF(ISNA(VLOOKUP($K110,'[1]Puma July'!$A:$O,3,FALSE)),"0",VLOOKUP($K110,'[1]Puma July'!$A:$O,3,FALSE))</f>
        <v>0</v>
      </c>
      <c r="Q110" s="31" t="str">
        <f ca="1">IF(ISNA(VLOOKUP($K110,'[1]Puma Aug'!$A:$O,6,FALSE)),"0",VLOOKUP($K110,'[1]Puma Aug'!$A:$O,6,FALSE))</f>
        <v>0</v>
      </c>
      <c r="R110" s="31" t="str">
        <f ca="1">IF(ISNA(VLOOKUP($K110,'[1]Puma Aug'!$A:$O,3,FALSE)),"0",VLOOKUP($K110,'[1]Puma Aug'!$A:$O,3,FALSE))</f>
        <v>0</v>
      </c>
      <c r="S110" s="31" t="str">
        <f ca="1">IF(ISNA(VLOOKUP($K110,'[1]Puma Sep'!$A:$O,6,FALSE)),"0",VLOOKUP($K110,'[1]Puma Sep'!$A:$O,6,FALSE))</f>
        <v>0</v>
      </c>
      <c r="T110" s="31" t="str">
        <f ca="1">IF(ISNA(VLOOKUP($K110,'[1]Puma Sep'!$A:$O,3,FALSE)),"0",VLOOKUP($K110,'[1]Puma Sep'!$A:$O,3,FALSE))</f>
        <v>0</v>
      </c>
      <c r="U110" s="31" t="str">
        <f ca="1">IF(ISNA(VLOOKUP($K110,'[1]Puma Oct'!$A:$O,6,FALSE)),"0",VLOOKUP($K110,'[1]Puma Oct'!$A:$O,6,FALSE))</f>
        <v>0</v>
      </c>
      <c r="V110" s="31" t="str">
        <f ca="1">IF(ISNA(VLOOKUP($K110,'[1]Puma Oct'!$A:$O,3,FALSE)),"0",VLOOKUP($K110,'[1]Puma Oct'!$A:$O,3,FALSE))</f>
        <v>0</v>
      </c>
      <c r="W110" s="28" t="str">
        <f ca="1">IF(ISNA(VLOOKUP($K110,'[1]Puma Nov'!$A:$O,6,FALSE)),"0",VLOOKUP($K110,'[1]Puma Nov'!$A:$O,6,FALSE))</f>
        <v>0</v>
      </c>
      <c r="X110" s="28" t="str">
        <f ca="1">IF(ISNA(VLOOKUP($K110,'[1]Puma Nov'!$A:$O,3,FALSE)),"0",VLOOKUP($K110,'[1]Puma Nov'!$A:$O,3,FALSE))</f>
        <v>0</v>
      </c>
      <c r="Y110" s="28" t="str">
        <f ca="1">IF(ISNA(VLOOKUP($K110,'[1]Puma Dec'!$A:$O,6,FALSE)),"0",VLOOKUP($K110,'[1]Puma Dec'!$A:$O,6,FALSE))</f>
        <v>0</v>
      </c>
      <c r="Z110" s="28" t="str">
        <f ca="1">IF(ISNA(VLOOKUP($K110,'[1]Puma Dec'!$A:$O,3,FALSE)),"0",VLOOKUP($K110,'[1]Puma Dec'!$A:$O,3,FALSE))</f>
        <v>0</v>
      </c>
    </row>
    <row r="111" spans="1:26" x14ac:dyDescent="0.3">
      <c r="A111" s="6" t="s">
        <v>265</v>
      </c>
      <c r="B111" s="6" t="s">
        <v>266</v>
      </c>
      <c r="C111" s="31" t="str">
        <f ca="1">IF(ISNA(VLOOKUP($K111,'[1]Puma Jan'!$A:$O,6,FALSE)),"0",VLOOKUP($K111,'[1]Puma Jan'!$A:$O,6,FALSE))</f>
        <v>0</v>
      </c>
      <c r="D111" s="31" t="str">
        <f ca="1">IF(ISNA(VLOOKUP($K111,'[1]Puma Jan'!$A:$O,3,FALSE)),"0",VLOOKUP($K111,'[1]Puma Jan'!$A:$O,3,FALSE))</f>
        <v>0</v>
      </c>
      <c r="E111" s="31" t="str">
        <f ca="1">IF(ISNA(VLOOKUP($K111,'[1]Puma Feb'!$A:$O,6,FALSE)),"0",VLOOKUP($K111,'[1]Puma Feb'!$A:$O,6,FALSE))</f>
        <v>0</v>
      </c>
      <c r="F111" s="31" t="str">
        <f ca="1">IF(ISNA(VLOOKUP($K111,'[1]Puma Feb'!$A:$O,3,FALSE)),"0",VLOOKUP($K111,'[1]Puma Feb'!$A:$O,3,FALSE))</f>
        <v>0</v>
      </c>
      <c r="G111" s="31" t="str">
        <f ca="1">IF(ISNA(VLOOKUP($K111,'[1]Puma March'!$A:$O,6,FALSE)),"0",VLOOKUP($K111,'[1]Puma March'!$A:$O,6,FALSE))</f>
        <v>0</v>
      </c>
      <c r="H111" s="31" t="str">
        <f ca="1">IF(ISNA(VLOOKUP($K111,'[1]Puma March'!$A:$O,3,FALSE)),"0",VLOOKUP($K111,'[1]Puma March'!$A:$O,3,FALSE))</f>
        <v>0</v>
      </c>
      <c r="I111" s="31" t="str">
        <f ca="1">IF(ISNA(VLOOKUP($K111,'[1]Puma April'!$A:$O,6,FALSE)),"0",VLOOKUP($K111,'[1]Puma April'!$A:$O,6,FALSE))</f>
        <v>0</v>
      </c>
      <c r="J111" s="31" t="str">
        <f ca="1">IF(ISNA(VLOOKUP($K111,'[1]Puma April'!$A:$O,3,FALSE)),"0",VLOOKUP($K111,'[1]Puma April'!$A:$O,3,FALSE))</f>
        <v>0</v>
      </c>
      <c r="K111" s="31" t="str">
        <f ca="1">IF(ISNA(VLOOKUP($K111,'[1]Puma May'!$A:$O,6,FALSE)),"0",VLOOKUP($K111,'[1]Puma May'!$A:$O,6,FALSE))</f>
        <v>0</v>
      </c>
      <c r="L111" s="31" t="str">
        <f ca="1">IF(ISNA(VLOOKUP($K111,'[1]Puma May'!$A:$O,3,FALSE)),"0",VLOOKUP($K111,'[1]Puma May'!$A:$O,3,FALSE))</f>
        <v>0</v>
      </c>
      <c r="M111" s="31" t="str">
        <f ca="1">IF(ISNA(VLOOKUP($K111,'[1]Puma June'!$A:$O,6,FALSE)),"0",VLOOKUP($K111,'[1]Puma June'!$A:$O,6,FALSE))</f>
        <v>0</v>
      </c>
      <c r="N111" s="31" t="str">
        <f ca="1">IF(ISNA(VLOOKUP($K111,'[1]Puma June'!$A:$O,3,FALSE)),"0",VLOOKUP($K111,'[1]Puma June'!$A:$O,3,FALSE))</f>
        <v>0</v>
      </c>
      <c r="O111" s="31" t="str">
        <f ca="1">IF(ISNA(VLOOKUP($K111,'[1]Puma July'!$A:$O,6,FALSE)),"0",VLOOKUP($K111,'[1]Puma July'!$A:$O,6,FALSE))</f>
        <v>0</v>
      </c>
      <c r="P111" s="31" t="str">
        <f ca="1">IF(ISNA(VLOOKUP($K111,'[1]Puma July'!$A:$O,3,FALSE)),"0",VLOOKUP($K111,'[1]Puma July'!$A:$O,3,FALSE))</f>
        <v>0</v>
      </c>
      <c r="Q111" s="31" t="str">
        <f ca="1">IF(ISNA(VLOOKUP($K111,'[1]Puma Aug'!$A:$O,6,FALSE)),"0",VLOOKUP($K111,'[1]Puma Aug'!$A:$O,6,FALSE))</f>
        <v>0</v>
      </c>
      <c r="R111" s="31" t="str">
        <f ca="1">IF(ISNA(VLOOKUP($K111,'[1]Puma Aug'!$A:$O,3,FALSE)),"0",VLOOKUP($K111,'[1]Puma Aug'!$A:$O,3,FALSE))</f>
        <v>0</v>
      </c>
      <c r="S111" s="31" t="str">
        <f ca="1">IF(ISNA(VLOOKUP($K111,'[1]Puma Sep'!$A:$O,6,FALSE)),"0",VLOOKUP($K111,'[1]Puma Sep'!$A:$O,6,FALSE))</f>
        <v>0</v>
      </c>
      <c r="T111" s="31" t="str">
        <f ca="1">IF(ISNA(VLOOKUP($K111,'[1]Puma Sep'!$A:$O,3,FALSE)),"0",VLOOKUP($K111,'[1]Puma Sep'!$A:$O,3,FALSE))</f>
        <v>0</v>
      </c>
      <c r="U111" s="31" t="str">
        <f ca="1">IF(ISNA(VLOOKUP($K111,'[1]Puma Oct'!$A:$O,6,FALSE)),"0",VLOOKUP($K111,'[1]Puma Oct'!$A:$O,6,FALSE))</f>
        <v>0</v>
      </c>
      <c r="V111" s="31" t="str">
        <f ca="1">IF(ISNA(VLOOKUP($K111,'[1]Puma Oct'!$A:$O,3,FALSE)),"0",VLOOKUP($K111,'[1]Puma Oct'!$A:$O,3,FALSE))</f>
        <v>0</v>
      </c>
      <c r="W111" s="28" t="str">
        <f ca="1">IF(ISNA(VLOOKUP($K111,'[1]Puma Nov'!$A:$O,6,FALSE)),"0",VLOOKUP($K111,'[1]Puma Nov'!$A:$O,6,FALSE))</f>
        <v>0</v>
      </c>
      <c r="X111" s="28" t="str">
        <f ca="1">IF(ISNA(VLOOKUP($K111,'[1]Puma Nov'!$A:$O,3,FALSE)),"0",VLOOKUP($K111,'[1]Puma Nov'!$A:$O,3,FALSE))</f>
        <v>0</v>
      </c>
      <c r="Y111" s="28" t="str">
        <f ca="1">IF(ISNA(VLOOKUP($K111,'[1]Puma Dec'!$A:$O,6,FALSE)),"0",VLOOKUP($K111,'[1]Puma Dec'!$A:$O,6,FALSE))</f>
        <v>0</v>
      </c>
      <c r="Z111" s="28" t="str">
        <f ca="1">IF(ISNA(VLOOKUP($K111,'[1]Puma Dec'!$A:$O,3,FALSE)),"0",VLOOKUP($K111,'[1]Puma Dec'!$A:$O,3,FALSE))</f>
        <v>0</v>
      </c>
    </row>
    <row r="112" spans="1:26" x14ac:dyDescent="0.3">
      <c r="A112" s="6" t="s">
        <v>267</v>
      </c>
      <c r="B112" s="6" t="s">
        <v>268</v>
      </c>
      <c r="C112" s="31" t="str">
        <f ca="1">IF(ISNA(VLOOKUP($K112,'[1]Puma Jan'!$A:$O,6,FALSE)),"0",VLOOKUP($K112,'[1]Puma Jan'!$A:$O,6,FALSE))</f>
        <v>0</v>
      </c>
      <c r="D112" s="31" t="str">
        <f ca="1">IF(ISNA(VLOOKUP($K112,'[1]Puma Jan'!$A:$O,3,FALSE)),"0",VLOOKUP($K112,'[1]Puma Jan'!$A:$O,3,FALSE))</f>
        <v>0</v>
      </c>
      <c r="E112" s="31" t="str">
        <f ca="1">IF(ISNA(VLOOKUP($K112,'[1]Puma Feb'!$A:$O,6,FALSE)),"0",VLOOKUP($K112,'[1]Puma Feb'!$A:$O,6,FALSE))</f>
        <v>0</v>
      </c>
      <c r="F112" s="31" t="str">
        <f ca="1">IF(ISNA(VLOOKUP($K112,'[1]Puma Feb'!$A:$O,3,FALSE)),"0",VLOOKUP($K112,'[1]Puma Feb'!$A:$O,3,FALSE))</f>
        <v>0</v>
      </c>
      <c r="G112" s="31" t="str">
        <f ca="1">IF(ISNA(VLOOKUP($K112,'[1]Puma March'!$A:$O,6,FALSE)),"0",VLOOKUP($K112,'[1]Puma March'!$A:$O,6,FALSE))</f>
        <v>0</v>
      </c>
      <c r="H112" s="31" t="str">
        <f ca="1">IF(ISNA(VLOOKUP($K112,'[1]Puma March'!$A:$O,3,FALSE)),"0",VLOOKUP($K112,'[1]Puma March'!$A:$O,3,FALSE))</f>
        <v>0</v>
      </c>
      <c r="I112" s="31" t="str">
        <f ca="1">IF(ISNA(VLOOKUP($K112,'[1]Puma April'!$A:$O,6,FALSE)),"0",VLOOKUP($K112,'[1]Puma April'!$A:$O,6,FALSE))</f>
        <v>0</v>
      </c>
      <c r="J112" s="31" t="str">
        <f ca="1">IF(ISNA(VLOOKUP($K112,'[1]Puma April'!$A:$O,3,FALSE)),"0",VLOOKUP($K112,'[1]Puma April'!$A:$O,3,FALSE))</f>
        <v>0</v>
      </c>
      <c r="K112" s="31" t="str">
        <f ca="1">IF(ISNA(VLOOKUP($K112,'[1]Puma May'!$A:$O,6,FALSE)),"0",VLOOKUP($K112,'[1]Puma May'!$A:$O,6,FALSE))</f>
        <v>0</v>
      </c>
      <c r="L112" s="31" t="str">
        <f ca="1">IF(ISNA(VLOOKUP($K112,'[1]Puma May'!$A:$O,3,FALSE)),"0",VLOOKUP($K112,'[1]Puma May'!$A:$O,3,FALSE))</f>
        <v>0</v>
      </c>
      <c r="M112" s="31" t="str">
        <f ca="1">IF(ISNA(VLOOKUP($K112,'[1]Puma June'!$A:$O,6,FALSE)),"0",VLOOKUP($K112,'[1]Puma June'!$A:$O,6,FALSE))</f>
        <v>0</v>
      </c>
      <c r="N112" s="31" t="str">
        <f ca="1">IF(ISNA(VLOOKUP($K112,'[1]Puma June'!$A:$O,3,FALSE)),"0",VLOOKUP($K112,'[1]Puma June'!$A:$O,3,FALSE))</f>
        <v>0</v>
      </c>
      <c r="O112" s="31" t="str">
        <f ca="1">IF(ISNA(VLOOKUP($K112,'[1]Puma July'!$A:$O,6,FALSE)),"0",VLOOKUP($K112,'[1]Puma July'!$A:$O,6,FALSE))</f>
        <v>0</v>
      </c>
      <c r="P112" s="31" t="str">
        <f ca="1">IF(ISNA(VLOOKUP($K112,'[1]Puma July'!$A:$O,3,FALSE)),"0",VLOOKUP($K112,'[1]Puma July'!$A:$O,3,FALSE))</f>
        <v>0</v>
      </c>
      <c r="Q112" s="31" t="str">
        <f ca="1">IF(ISNA(VLOOKUP($K112,'[1]Puma Aug'!$A:$O,6,FALSE)),"0",VLOOKUP($K112,'[1]Puma Aug'!$A:$O,6,FALSE))</f>
        <v>0</v>
      </c>
      <c r="R112" s="31" t="str">
        <f ca="1">IF(ISNA(VLOOKUP($K112,'[1]Puma Aug'!$A:$O,3,FALSE)),"0",VLOOKUP($K112,'[1]Puma Aug'!$A:$O,3,FALSE))</f>
        <v>0</v>
      </c>
      <c r="S112" s="31" t="str">
        <f ca="1">IF(ISNA(VLOOKUP($K112,'[1]Puma Sep'!$A:$O,6,FALSE)),"0",VLOOKUP($K112,'[1]Puma Sep'!$A:$O,6,FALSE))</f>
        <v>0</v>
      </c>
      <c r="T112" s="31" t="str">
        <f ca="1">IF(ISNA(VLOOKUP($K112,'[1]Puma Sep'!$A:$O,3,FALSE)),"0",VLOOKUP($K112,'[1]Puma Sep'!$A:$O,3,FALSE))</f>
        <v>0</v>
      </c>
      <c r="U112" s="31" t="str">
        <f ca="1">IF(ISNA(VLOOKUP($K112,'[1]Puma Oct'!$A:$O,6,FALSE)),"0",VLOOKUP($K112,'[1]Puma Oct'!$A:$O,6,FALSE))</f>
        <v>0</v>
      </c>
      <c r="V112" s="31" t="str">
        <f ca="1">IF(ISNA(VLOOKUP($K112,'[1]Puma Oct'!$A:$O,3,FALSE)),"0",VLOOKUP($K112,'[1]Puma Oct'!$A:$O,3,FALSE))</f>
        <v>0</v>
      </c>
      <c r="W112" s="28" t="str">
        <f ca="1">IF(ISNA(VLOOKUP($K112,'[1]Puma Nov'!$A:$O,6,FALSE)),"0",VLOOKUP($K112,'[1]Puma Nov'!$A:$O,6,FALSE))</f>
        <v>0</v>
      </c>
      <c r="X112" s="28" t="str">
        <f ca="1">IF(ISNA(VLOOKUP($K112,'[1]Puma Nov'!$A:$O,3,FALSE)),"0",VLOOKUP($K112,'[1]Puma Nov'!$A:$O,3,FALSE))</f>
        <v>0</v>
      </c>
      <c r="Y112" s="28" t="str">
        <f ca="1">IF(ISNA(VLOOKUP($K112,'[1]Puma Dec'!$A:$O,6,FALSE)),"0",VLOOKUP($K112,'[1]Puma Dec'!$A:$O,6,FALSE))</f>
        <v>0</v>
      </c>
      <c r="Z112" s="28" t="str">
        <f ca="1">IF(ISNA(VLOOKUP($K112,'[1]Puma Dec'!$A:$O,3,FALSE)),"0",VLOOKUP($K112,'[1]Puma Dec'!$A:$O,3,FALSE))</f>
        <v>0</v>
      </c>
    </row>
    <row r="113" spans="1:26" x14ac:dyDescent="0.3">
      <c r="A113" s="6" t="s">
        <v>269</v>
      </c>
      <c r="B113" s="6" t="s">
        <v>270</v>
      </c>
      <c r="C113" s="31" t="str">
        <f ca="1">IF(ISNA(VLOOKUP($K113,'[1]Puma Jan'!$A:$O,6,FALSE)),"0",VLOOKUP($K113,'[1]Puma Jan'!$A:$O,6,FALSE))</f>
        <v>0</v>
      </c>
      <c r="D113" s="31" t="str">
        <f ca="1">IF(ISNA(VLOOKUP($K113,'[1]Puma Jan'!$A:$O,3,FALSE)),"0",VLOOKUP($K113,'[1]Puma Jan'!$A:$O,3,FALSE))</f>
        <v>0</v>
      </c>
      <c r="E113" s="31" t="str">
        <f ca="1">IF(ISNA(VLOOKUP($K113,'[1]Puma Feb'!$A:$O,6,FALSE)),"0",VLOOKUP($K113,'[1]Puma Feb'!$A:$O,6,FALSE))</f>
        <v>0</v>
      </c>
      <c r="F113" s="31" t="str">
        <f ca="1">IF(ISNA(VLOOKUP($K113,'[1]Puma Feb'!$A:$O,3,FALSE)),"0",VLOOKUP($K113,'[1]Puma Feb'!$A:$O,3,FALSE))</f>
        <v>0</v>
      </c>
      <c r="G113" s="31" t="str">
        <f ca="1">IF(ISNA(VLOOKUP($K113,'[1]Puma March'!$A:$O,6,FALSE)),"0",VLOOKUP($K113,'[1]Puma March'!$A:$O,6,FALSE))</f>
        <v>0</v>
      </c>
      <c r="H113" s="31" t="str">
        <f ca="1">IF(ISNA(VLOOKUP($K113,'[1]Puma March'!$A:$O,3,FALSE)),"0",VLOOKUP($K113,'[1]Puma March'!$A:$O,3,FALSE))</f>
        <v>0</v>
      </c>
      <c r="I113" s="31" t="str">
        <f ca="1">IF(ISNA(VLOOKUP($K113,'[1]Puma April'!$A:$O,6,FALSE)),"0",VLOOKUP($K113,'[1]Puma April'!$A:$O,6,FALSE))</f>
        <v>0</v>
      </c>
      <c r="J113" s="31" t="str">
        <f ca="1">IF(ISNA(VLOOKUP($K113,'[1]Puma April'!$A:$O,3,FALSE)),"0",VLOOKUP($K113,'[1]Puma April'!$A:$O,3,FALSE))</f>
        <v>0</v>
      </c>
      <c r="K113" s="31" t="str">
        <f ca="1">IF(ISNA(VLOOKUP($K113,'[1]Puma May'!$A:$O,6,FALSE)),"0",VLOOKUP($K113,'[1]Puma May'!$A:$O,6,FALSE))</f>
        <v>0</v>
      </c>
      <c r="L113" s="31" t="str">
        <f ca="1">IF(ISNA(VLOOKUP($K113,'[1]Puma May'!$A:$O,3,FALSE)),"0",VLOOKUP($K113,'[1]Puma May'!$A:$O,3,FALSE))</f>
        <v>0</v>
      </c>
      <c r="M113" s="31" t="str">
        <f ca="1">IF(ISNA(VLOOKUP($K113,'[1]Puma June'!$A:$O,6,FALSE)),"0",VLOOKUP($K113,'[1]Puma June'!$A:$O,6,FALSE))</f>
        <v>0</v>
      </c>
      <c r="N113" s="31" t="str">
        <f ca="1">IF(ISNA(VLOOKUP($K113,'[1]Puma June'!$A:$O,3,FALSE)),"0",VLOOKUP($K113,'[1]Puma June'!$A:$O,3,FALSE))</f>
        <v>0</v>
      </c>
      <c r="O113" s="31" t="str">
        <f ca="1">IF(ISNA(VLOOKUP($K113,'[1]Puma July'!$A:$O,6,FALSE)),"0",VLOOKUP($K113,'[1]Puma July'!$A:$O,6,FALSE))</f>
        <v>0</v>
      </c>
      <c r="P113" s="31" t="str">
        <f ca="1">IF(ISNA(VLOOKUP($K113,'[1]Puma July'!$A:$O,3,FALSE)),"0",VLOOKUP($K113,'[1]Puma July'!$A:$O,3,FALSE))</f>
        <v>0</v>
      </c>
      <c r="Q113" s="31" t="str">
        <f ca="1">IF(ISNA(VLOOKUP($K113,'[1]Puma Aug'!$A:$O,6,FALSE)),"0",VLOOKUP($K113,'[1]Puma Aug'!$A:$O,6,FALSE))</f>
        <v>0</v>
      </c>
      <c r="R113" s="31" t="str">
        <f ca="1">IF(ISNA(VLOOKUP($K113,'[1]Puma Aug'!$A:$O,3,FALSE)),"0",VLOOKUP($K113,'[1]Puma Aug'!$A:$O,3,FALSE))</f>
        <v>0</v>
      </c>
      <c r="S113" s="31" t="str">
        <f ca="1">IF(ISNA(VLOOKUP($K113,'[1]Puma Sep'!$A:$O,6,FALSE)),"0",VLOOKUP($K113,'[1]Puma Sep'!$A:$O,6,FALSE))</f>
        <v>0</v>
      </c>
      <c r="T113" s="31" t="str">
        <f ca="1">IF(ISNA(VLOOKUP($K113,'[1]Puma Sep'!$A:$O,3,FALSE)),"0",VLOOKUP($K113,'[1]Puma Sep'!$A:$O,3,FALSE))</f>
        <v>0</v>
      </c>
      <c r="U113" s="31" t="str">
        <f ca="1">IF(ISNA(VLOOKUP($K113,'[1]Puma Oct'!$A:$O,6,FALSE)),"0",VLOOKUP($K113,'[1]Puma Oct'!$A:$O,6,FALSE))</f>
        <v>0</v>
      </c>
      <c r="V113" s="31" t="str">
        <f ca="1">IF(ISNA(VLOOKUP($K113,'[1]Puma Oct'!$A:$O,3,FALSE)),"0",VLOOKUP($K113,'[1]Puma Oct'!$A:$O,3,FALSE))</f>
        <v>0</v>
      </c>
      <c r="W113" s="28" t="str">
        <f ca="1">IF(ISNA(VLOOKUP($K113,'[1]Puma Nov'!$A:$O,6,FALSE)),"0",VLOOKUP($K113,'[1]Puma Nov'!$A:$O,6,FALSE))</f>
        <v>0</v>
      </c>
      <c r="X113" s="28" t="str">
        <f ca="1">IF(ISNA(VLOOKUP($K113,'[1]Puma Nov'!$A:$O,3,FALSE)),"0",VLOOKUP($K113,'[1]Puma Nov'!$A:$O,3,FALSE))</f>
        <v>0</v>
      </c>
      <c r="Y113" s="28" t="str">
        <f ca="1">IF(ISNA(VLOOKUP($K113,'[1]Puma Dec'!$A:$O,6,FALSE)),"0",VLOOKUP($K113,'[1]Puma Dec'!$A:$O,6,FALSE))</f>
        <v>0</v>
      </c>
      <c r="Z113" s="28" t="str">
        <f ca="1">IF(ISNA(VLOOKUP($K113,'[1]Puma Dec'!$A:$O,3,FALSE)),"0",VLOOKUP($K113,'[1]Puma Dec'!$A:$O,3,FALSE))</f>
        <v>0</v>
      </c>
    </row>
    <row r="114" spans="1:26" x14ac:dyDescent="0.3">
      <c r="A114" s="6" t="s">
        <v>271</v>
      </c>
      <c r="B114" s="6" t="s">
        <v>272</v>
      </c>
      <c r="C114" s="31" t="str">
        <f ca="1">IF(ISNA(VLOOKUP($K114,'[1]Puma Jan'!$A:$O,6,FALSE)),"0",VLOOKUP($K114,'[1]Puma Jan'!$A:$O,6,FALSE))</f>
        <v>0</v>
      </c>
      <c r="D114" s="31" t="str">
        <f ca="1">IF(ISNA(VLOOKUP($K114,'[1]Puma Jan'!$A:$O,3,FALSE)),"0",VLOOKUP($K114,'[1]Puma Jan'!$A:$O,3,FALSE))</f>
        <v>0</v>
      </c>
      <c r="E114" s="31" t="str">
        <f ca="1">IF(ISNA(VLOOKUP($K114,'[1]Puma Feb'!$A:$O,6,FALSE)),"0",VLOOKUP($K114,'[1]Puma Feb'!$A:$O,6,FALSE))</f>
        <v>0</v>
      </c>
      <c r="F114" s="31" t="str">
        <f ca="1">IF(ISNA(VLOOKUP($K114,'[1]Puma Feb'!$A:$O,3,FALSE)),"0",VLOOKUP($K114,'[1]Puma Feb'!$A:$O,3,FALSE))</f>
        <v>0</v>
      </c>
      <c r="G114" s="31" t="str">
        <f ca="1">IF(ISNA(VLOOKUP($K114,'[1]Puma March'!$A:$O,6,FALSE)),"0",VLOOKUP($K114,'[1]Puma March'!$A:$O,6,FALSE))</f>
        <v>0</v>
      </c>
      <c r="H114" s="31" t="str">
        <f ca="1">IF(ISNA(VLOOKUP($K114,'[1]Puma March'!$A:$O,3,FALSE)),"0",VLOOKUP($K114,'[1]Puma March'!$A:$O,3,FALSE))</f>
        <v>0</v>
      </c>
      <c r="I114" s="31" t="str">
        <f ca="1">IF(ISNA(VLOOKUP($K114,'[1]Puma April'!$A:$O,6,FALSE)),"0",VLOOKUP($K114,'[1]Puma April'!$A:$O,6,FALSE))</f>
        <v>0</v>
      </c>
      <c r="J114" s="31" t="str">
        <f ca="1">IF(ISNA(VLOOKUP($K114,'[1]Puma April'!$A:$O,3,FALSE)),"0",VLOOKUP($K114,'[1]Puma April'!$A:$O,3,FALSE))</f>
        <v>0</v>
      </c>
      <c r="K114" s="31" t="str">
        <f ca="1">IF(ISNA(VLOOKUP($K114,'[1]Puma May'!$A:$O,6,FALSE)),"0",VLOOKUP($K114,'[1]Puma May'!$A:$O,6,FALSE))</f>
        <v>0</v>
      </c>
      <c r="L114" s="31" t="str">
        <f ca="1">IF(ISNA(VLOOKUP($K114,'[1]Puma May'!$A:$O,3,FALSE)),"0",VLOOKUP($K114,'[1]Puma May'!$A:$O,3,FALSE))</f>
        <v>0</v>
      </c>
      <c r="M114" s="31" t="str">
        <f ca="1">IF(ISNA(VLOOKUP($K114,'[1]Puma June'!$A:$O,6,FALSE)),"0",VLOOKUP($K114,'[1]Puma June'!$A:$O,6,FALSE))</f>
        <v>0</v>
      </c>
      <c r="N114" s="31" t="str">
        <f ca="1">IF(ISNA(VLOOKUP($K114,'[1]Puma June'!$A:$O,3,FALSE)),"0",VLOOKUP($K114,'[1]Puma June'!$A:$O,3,FALSE))</f>
        <v>0</v>
      </c>
      <c r="O114" s="31" t="str">
        <f ca="1">IF(ISNA(VLOOKUP($K114,'[1]Puma July'!$A:$O,6,FALSE)),"0",VLOOKUP($K114,'[1]Puma July'!$A:$O,6,FALSE))</f>
        <v>0</v>
      </c>
      <c r="P114" s="31" t="str">
        <f ca="1">IF(ISNA(VLOOKUP($K114,'[1]Puma July'!$A:$O,3,FALSE)),"0",VLOOKUP($K114,'[1]Puma July'!$A:$O,3,FALSE))</f>
        <v>0</v>
      </c>
      <c r="Q114" s="31" t="str">
        <f ca="1">IF(ISNA(VLOOKUP($K114,'[1]Puma Aug'!$A:$O,6,FALSE)),"0",VLOOKUP($K114,'[1]Puma Aug'!$A:$O,6,FALSE))</f>
        <v>0</v>
      </c>
      <c r="R114" s="31" t="str">
        <f ca="1">IF(ISNA(VLOOKUP($K114,'[1]Puma Aug'!$A:$O,3,FALSE)),"0",VLOOKUP($K114,'[1]Puma Aug'!$A:$O,3,FALSE))</f>
        <v>0</v>
      </c>
      <c r="S114" s="31" t="str">
        <f ca="1">IF(ISNA(VLOOKUP($K114,'[1]Puma Sep'!$A:$O,6,FALSE)),"0",VLOOKUP($K114,'[1]Puma Sep'!$A:$O,6,FALSE))</f>
        <v>0</v>
      </c>
      <c r="T114" s="31" t="str">
        <f ca="1">IF(ISNA(VLOOKUP($K114,'[1]Puma Sep'!$A:$O,3,FALSE)),"0",VLOOKUP($K114,'[1]Puma Sep'!$A:$O,3,FALSE))</f>
        <v>0</v>
      </c>
      <c r="U114" s="31" t="str">
        <f ca="1">IF(ISNA(VLOOKUP($K114,'[1]Puma Oct'!$A:$O,6,FALSE)),"0",VLOOKUP($K114,'[1]Puma Oct'!$A:$O,6,FALSE))</f>
        <v>0</v>
      </c>
      <c r="V114" s="31" t="str">
        <f ca="1">IF(ISNA(VLOOKUP($K114,'[1]Puma Oct'!$A:$O,3,FALSE)),"0",VLOOKUP($K114,'[1]Puma Oct'!$A:$O,3,FALSE))</f>
        <v>0</v>
      </c>
      <c r="W114" s="28" t="str">
        <f ca="1">IF(ISNA(VLOOKUP($K114,'[1]Puma Nov'!$A:$O,6,FALSE)),"0",VLOOKUP($K114,'[1]Puma Nov'!$A:$O,6,FALSE))</f>
        <v>0</v>
      </c>
      <c r="X114" s="28" t="str">
        <f ca="1">IF(ISNA(VLOOKUP($K114,'[1]Puma Nov'!$A:$O,3,FALSE)),"0",VLOOKUP($K114,'[1]Puma Nov'!$A:$O,3,FALSE))</f>
        <v>0</v>
      </c>
      <c r="Y114" s="28" t="str">
        <f ca="1">IF(ISNA(VLOOKUP($K114,'[1]Puma Dec'!$A:$O,6,FALSE)),"0",VLOOKUP($K114,'[1]Puma Dec'!$A:$O,6,FALSE))</f>
        <v>0</v>
      </c>
      <c r="Z114" s="28" t="str">
        <f ca="1">IF(ISNA(VLOOKUP($K114,'[1]Puma Dec'!$A:$O,3,FALSE)),"0",VLOOKUP($K114,'[1]Puma Dec'!$A:$O,3,FALSE))</f>
        <v>0</v>
      </c>
    </row>
    <row r="115" spans="1:26" x14ac:dyDescent="0.3">
      <c r="A115" s="6" t="s">
        <v>273</v>
      </c>
      <c r="B115" s="6"/>
      <c r="C115" s="31" t="str">
        <f ca="1">IF(ISNA(VLOOKUP($K115,'[1]Puma Jan'!$A:$O,6,FALSE)),"0",VLOOKUP($K115,'[1]Puma Jan'!$A:$O,6,FALSE))</f>
        <v>0</v>
      </c>
      <c r="D115" s="31" t="str">
        <f ca="1">IF(ISNA(VLOOKUP($K115,'[1]Puma Jan'!$A:$O,3,FALSE)),"0",VLOOKUP($K115,'[1]Puma Jan'!$A:$O,3,FALSE))</f>
        <v>0</v>
      </c>
      <c r="E115" s="31" t="str">
        <f ca="1">IF(ISNA(VLOOKUP($K115,'[1]Puma Feb'!$A:$O,6,FALSE)),"0",VLOOKUP($K115,'[1]Puma Feb'!$A:$O,6,FALSE))</f>
        <v>0</v>
      </c>
      <c r="F115" s="31" t="str">
        <f ca="1">IF(ISNA(VLOOKUP($K115,'[1]Puma Feb'!$A:$O,3,FALSE)),"0",VLOOKUP($K115,'[1]Puma Feb'!$A:$O,3,FALSE))</f>
        <v>0</v>
      </c>
      <c r="G115" s="31" t="str">
        <f ca="1">IF(ISNA(VLOOKUP($K115,'[1]Puma March'!$A:$O,6,FALSE)),"0",VLOOKUP($K115,'[1]Puma March'!$A:$O,6,FALSE))</f>
        <v>0</v>
      </c>
      <c r="H115" s="31" t="str">
        <f ca="1">IF(ISNA(VLOOKUP($K115,'[1]Puma March'!$A:$O,3,FALSE)),"0",VLOOKUP($K115,'[1]Puma March'!$A:$O,3,FALSE))</f>
        <v>0</v>
      </c>
      <c r="I115" s="31" t="str">
        <f ca="1">IF(ISNA(VLOOKUP($K115,'[1]Puma April'!$A:$O,6,FALSE)),"0",VLOOKUP($K115,'[1]Puma April'!$A:$O,6,FALSE))</f>
        <v>0</v>
      </c>
      <c r="J115" s="31" t="str">
        <f ca="1">IF(ISNA(VLOOKUP($K115,'[1]Puma April'!$A:$O,3,FALSE)),"0",VLOOKUP($K115,'[1]Puma April'!$A:$O,3,FALSE))</f>
        <v>0</v>
      </c>
      <c r="K115" s="31" t="str">
        <f ca="1">IF(ISNA(VLOOKUP($K115,'[1]Puma May'!$A:$O,6,FALSE)),"0",VLOOKUP($K115,'[1]Puma May'!$A:$O,6,FALSE))</f>
        <v>0</v>
      </c>
      <c r="L115" s="31" t="str">
        <f ca="1">IF(ISNA(VLOOKUP($K115,'[1]Puma May'!$A:$O,3,FALSE)),"0",VLOOKUP($K115,'[1]Puma May'!$A:$O,3,FALSE))</f>
        <v>0</v>
      </c>
      <c r="M115" s="31" t="str">
        <f ca="1">IF(ISNA(VLOOKUP($K115,'[1]Puma June'!$A:$O,6,FALSE)),"0",VLOOKUP($K115,'[1]Puma June'!$A:$O,6,FALSE))</f>
        <v>0</v>
      </c>
      <c r="N115" s="31" t="str">
        <f ca="1">IF(ISNA(VLOOKUP($K115,'[1]Puma June'!$A:$O,3,FALSE)),"0",VLOOKUP($K115,'[1]Puma June'!$A:$O,3,FALSE))</f>
        <v>0</v>
      </c>
      <c r="O115" s="31" t="str">
        <f ca="1">IF(ISNA(VLOOKUP($K115,'[1]Puma July'!$A:$O,6,FALSE)),"0",VLOOKUP($K115,'[1]Puma July'!$A:$O,6,FALSE))</f>
        <v>0</v>
      </c>
      <c r="P115" s="31" t="str">
        <f ca="1">IF(ISNA(VLOOKUP($K115,'[1]Puma July'!$A:$O,3,FALSE)),"0",VLOOKUP($K115,'[1]Puma July'!$A:$O,3,FALSE))</f>
        <v>0</v>
      </c>
      <c r="Q115" s="31" t="str">
        <f ca="1">IF(ISNA(VLOOKUP($K115,'[1]Puma Aug'!$A:$O,6,FALSE)),"0",VLOOKUP($K115,'[1]Puma Aug'!$A:$O,6,FALSE))</f>
        <v>0</v>
      </c>
      <c r="R115" s="31" t="str">
        <f ca="1">IF(ISNA(VLOOKUP($K115,'[1]Puma Aug'!$A:$O,3,FALSE)),"0",VLOOKUP($K115,'[1]Puma Aug'!$A:$O,3,FALSE))</f>
        <v>0</v>
      </c>
      <c r="S115" s="31" t="str">
        <f ca="1">IF(ISNA(VLOOKUP($K115,'[1]Puma Sep'!$A:$O,6,FALSE)),"0",VLOOKUP($K115,'[1]Puma Sep'!$A:$O,6,FALSE))</f>
        <v>0</v>
      </c>
      <c r="T115" s="31" t="str">
        <f ca="1">IF(ISNA(VLOOKUP($K115,'[1]Puma Sep'!$A:$O,3,FALSE)),"0",VLOOKUP($K115,'[1]Puma Sep'!$A:$O,3,FALSE))</f>
        <v>0</v>
      </c>
      <c r="U115" s="31" t="str">
        <f ca="1">IF(ISNA(VLOOKUP($K115,'[1]Puma Oct'!$A:$O,6,FALSE)),"0",VLOOKUP($K115,'[1]Puma Oct'!$A:$O,6,FALSE))</f>
        <v>0</v>
      </c>
      <c r="V115" s="31" t="str">
        <f ca="1">IF(ISNA(VLOOKUP($K115,'[1]Puma Oct'!$A:$O,3,FALSE)),"0",VLOOKUP($K115,'[1]Puma Oct'!$A:$O,3,FALSE))</f>
        <v>0</v>
      </c>
      <c r="W115" s="28" t="str">
        <f ca="1">IF(ISNA(VLOOKUP($K115,'[1]Puma Nov'!$A:$O,6,FALSE)),"0",VLOOKUP($K115,'[1]Puma Nov'!$A:$O,6,FALSE))</f>
        <v>0</v>
      </c>
      <c r="X115" s="28" t="str">
        <f ca="1">IF(ISNA(VLOOKUP($K115,'[1]Puma Nov'!$A:$O,3,FALSE)),"0",VLOOKUP($K115,'[1]Puma Nov'!$A:$O,3,FALSE))</f>
        <v>0</v>
      </c>
      <c r="Y115" s="28" t="str">
        <f ca="1">IF(ISNA(VLOOKUP($K115,'[1]Puma Dec'!$A:$O,6,FALSE)),"0",VLOOKUP($K115,'[1]Puma Dec'!$A:$O,6,FALSE))</f>
        <v>0</v>
      </c>
      <c r="Z115" s="28" t="str">
        <f ca="1">IF(ISNA(VLOOKUP($K115,'[1]Puma Dec'!$A:$O,3,FALSE)),"0",VLOOKUP($K115,'[1]Puma Dec'!$A:$O,3,FALSE))</f>
        <v>0</v>
      </c>
    </row>
    <row r="116" spans="1:26" x14ac:dyDescent="0.3">
      <c r="A116" s="6" t="s">
        <v>273</v>
      </c>
      <c r="B116" s="6"/>
      <c r="C116" s="31" t="str">
        <f ca="1">IF(ISNA(VLOOKUP($K116,'[1]Puma Jan'!$A:$O,6,FALSE)),"0",VLOOKUP($K116,'[1]Puma Jan'!$A:$O,6,FALSE))</f>
        <v>0</v>
      </c>
      <c r="D116" s="31" t="str">
        <f ca="1">IF(ISNA(VLOOKUP($K116,'[1]Puma Jan'!$A:$O,3,FALSE)),"0",VLOOKUP($K116,'[1]Puma Jan'!$A:$O,3,FALSE))</f>
        <v>0</v>
      </c>
      <c r="E116" s="31" t="str">
        <f ca="1">IF(ISNA(VLOOKUP($K116,'[1]Puma Feb'!$A:$O,6,FALSE)),"0",VLOOKUP($K116,'[1]Puma Feb'!$A:$O,6,FALSE))</f>
        <v>0</v>
      </c>
      <c r="F116" s="31" t="str">
        <f ca="1">IF(ISNA(VLOOKUP($K116,'[1]Puma Feb'!$A:$O,3,FALSE)),"0",VLOOKUP($K116,'[1]Puma Feb'!$A:$O,3,FALSE))</f>
        <v>0</v>
      </c>
      <c r="G116" s="31" t="str">
        <f ca="1">IF(ISNA(VLOOKUP($K116,'[1]Puma March'!$A:$O,6,FALSE)),"0",VLOOKUP($K116,'[1]Puma March'!$A:$O,6,FALSE))</f>
        <v>0</v>
      </c>
      <c r="H116" s="31" t="str">
        <f ca="1">IF(ISNA(VLOOKUP($K116,'[1]Puma March'!$A:$O,3,FALSE)),"0",VLOOKUP($K116,'[1]Puma March'!$A:$O,3,FALSE))</f>
        <v>0</v>
      </c>
      <c r="I116" s="31" t="str">
        <f ca="1">IF(ISNA(VLOOKUP($K116,'[1]Puma April'!$A:$O,6,FALSE)),"0",VLOOKUP($K116,'[1]Puma April'!$A:$O,6,FALSE))</f>
        <v>0</v>
      </c>
      <c r="J116" s="31" t="str">
        <f ca="1">IF(ISNA(VLOOKUP($K116,'[1]Puma April'!$A:$O,3,FALSE)),"0",VLOOKUP($K116,'[1]Puma April'!$A:$O,3,FALSE))</f>
        <v>0</v>
      </c>
      <c r="K116" s="31" t="str">
        <f ca="1">IF(ISNA(VLOOKUP($K116,'[1]Puma May'!$A:$O,6,FALSE)),"0",VLOOKUP($K116,'[1]Puma May'!$A:$O,6,FALSE))</f>
        <v>0</v>
      </c>
      <c r="L116" s="31" t="str">
        <f ca="1">IF(ISNA(VLOOKUP($K116,'[1]Puma May'!$A:$O,3,FALSE)),"0",VLOOKUP($K116,'[1]Puma May'!$A:$O,3,FALSE))</f>
        <v>0</v>
      </c>
      <c r="M116" s="31" t="str">
        <f ca="1">IF(ISNA(VLOOKUP($K116,'[1]Puma June'!$A:$O,6,FALSE)),"0",VLOOKUP($K116,'[1]Puma June'!$A:$O,6,FALSE))</f>
        <v>0</v>
      </c>
      <c r="N116" s="31" t="str">
        <f ca="1">IF(ISNA(VLOOKUP($K116,'[1]Puma June'!$A:$O,3,FALSE)),"0",VLOOKUP($K116,'[1]Puma June'!$A:$O,3,FALSE))</f>
        <v>0</v>
      </c>
      <c r="O116" s="31" t="str">
        <f ca="1">IF(ISNA(VLOOKUP($K116,'[1]Puma July'!$A:$O,6,FALSE)),"0",VLOOKUP($K116,'[1]Puma July'!$A:$O,6,FALSE))</f>
        <v>0</v>
      </c>
      <c r="P116" s="31" t="str">
        <f ca="1">IF(ISNA(VLOOKUP($K116,'[1]Puma July'!$A:$O,3,FALSE)),"0",VLOOKUP($K116,'[1]Puma July'!$A:$O,3,FALSE))</f>
        <v>0</v>
      </c>
      <c r="Q116" s="31" t="str">
        <f ca="1">IF(ISNA(VLOOKUP($K116,'[1]Puma Aug'!$A:$O,6,FALSE)),"0",VLOOKUP($K116,'[1]Puma Aug'!$A:$O,6,FALSE))</f>
        <v>0</v>
      </c>
      <c r="R116" s="31" t="str">
        <f ca="1">IF(ISNA(VLOOKUP($K116,'[1]Puma Aug'!$A:$O,3,FALSE)),"0",VLOOKUP($K116,'[1]Puma Aug'!$A:$O,3,FALSE))</f>
        <v>0</v>
      </c>
      <c r="S116" s="31" t="str">
        <f ca="1">IF(ISNA(VLOOKUP($K116,'[1]Puma Sep'!$A:$O,6,FALSE)),"0",VLOOKUP($K116,'[1]Puma Sep'!$A:$O,6,FALSE))</f>
        <v>0</v>
      </c>
      <c r="T116" s="31" t="str">
        <f ca="1">IF(ISNA(VLOOKUP($K116,'[1]Puma Sep'!$A:$O,3,FALSE)),"0",VLOOKUP($K116,'[1]Puma Sep'!$A:$O,3,FALSE))</f>
        <v>0</v>
      </c>
      <c r="U116" s="31" t="str">
        <f ca="1">IF(ISNA(VLOOKUP($K116,'[1]Puma Oct'!$A:$O,6,FALSE)),"0",VLOOKUP($K116,'[1]Puma Oct'!$A:$O,6,FALSE))</f>
        <v>0</v>
      </c>
      <c r="V116" s="31" t="str">
        <f ca="1">IF(ISNA(VLOOKUP($K116,'[1]Puma Oct'!$A:$O,3,FALSE)),"0",VLOOKUP($K116,'[1]Puma Oct'!$A:$O,3,FALSE))</f>
        <v>0</v>
      </c>
      <c r="W116" s="28" t="str">
        <f ca="1">IF(ISNA(VLOOKUP($K116,'[1]Puma Nov'!$A:$O,6,FALSE)),"0",VLOOKUP($K116,'[1]Puma Nov'!$A:$O,6,FALSE))</f>
        <v>0</v>
      </c>
      <c r="X116" s="28" t="str">
        <f ca="1">IF(ISNA(VLOOKUP($K116,'[1]Puma Nov'!$A:$O,3,FALSE)),"0",VLOOKUP($K116,'[1]Puma Nov'!$A:$O,3,FALSE))</f>
        <v>0</v>
      </c>
      <c r="Y116" s="28" t="str">
        <f ca="1">IF(ISNA(VLOOKUP($K116,'[1]Puma Dec'!$A:$O,6,FALSE)),"0",VLOOKUP($K116,'[1]Puma Dec'!$A:$O,6,FALSE))</f>
        <v>0</v>
      </c>
      <c r="Z116" s="28" t="str">
        <f ca="1">IF(ISNA(VLOOKUP($K116,'[1]Puma Dec'!$A:$O,3,FALSE)),"0",VLOOKUP($K116,'[1]Puma Dec'!$A:$O,3,FALSE))</f>
        <v>0</v>
      </c>
    </row>
    <row r="117" spans="1:26" x14ac:dyDescent="0.3">
      <c r="A117" s="6" t="s">
        <v>274</v>
      </c>
      <c r="B117" s="6"/>
      <c r="C117" s="31" t="str">
        <f ca="1">IF(ISNA(VLOOKUP($K117,'[1]Puma Jan'!$A:$O,6,FALSE)),"0",VLOOKUP($K117,'[1]Puma Jan'!$A:$O,6,FALSE))</f>
        <v>0</v>
      </c>
      <c r="D117" s="31" t="str">
        <f ca="1">IF(ISNA(VLOOKUP($K117,'[1]Puma Jan'!$A:$O,3,FALSE)),"0",VLOOKUP($K117,'[1]Puma Jan'!$A:$O,3,FALSE))</f>
        <v>0</v>
      </c>
      <c r="E117" s="31" t="str">
        <f ca="1">IF(ISNA(VLOOKUP($K117,'[1]Puma Feb'!$A:$O,6,FALSE)),"0",VLOOKUP($K117,'[1]Puma Feb'!$A:$O,6,FALSE))</f>
        <v>0</v>
      </c>
      <c r="F117" s="31" t="str">
        <f ca="1">IF(ISNA(VLOOKUP($K117,'[1]Puma Feb'!$A:$O,3,FALSE)),"0",VLOOKUP($K117,'[1]Puma Feb'!$A:$O,3,FALSE))</f>
        <v>0</v>
      </c>
      <c r="G117" s="31" t="str">
        <f ca="1">IF(ISNA(VLOOKUP($K117,'[1]Puma March'!$A:$O,6,FALSE)),"0",VLOOKUP($K117,'[1]Puma March'!$A:$O,6,FALSE))</f>
        <v>0</v>
      </c>
      <c r="H117" s="31" t="str">
        <f ca="1">IF(ISNA(VLOOKUP($K117,'[1]Puma March'!$A:$O,3,FALSE)),"0",VLOOKUP($K117,'[1]Puma March'!$A:$O,3,FALSE))</f>
        <v>0</v>
      </c>
      <c r="I117" s="31" t="str">
        <f ca="1">IF(ISNA(VLOOKUP($K117,'[1]Puma April'!$A:$O,6,FALSE)),"0",VLOOKUP($K117,'[1]Puma April'!$A:$O,6,FALSE))</f>
        <v>0</v>
      </c>
      <c r="J117" s="31" t="str">
        <f ca="1">IF(ISNA(VLOOKUP($K117,'[1]Puma April'!$A:$O,3,FALSE)),"0",VLOOKUP($K117,'[1]Puma April'!$A:$O,3,FALSE))</f>
        <v>0</v>
      </c>
      <c r="K117" s="31" t="str">
        <f ca="1">IF(ISNA(VLOOKUP($K117,'[1]Puma May'!$A:$O,6,FALSE)),"0",VLOOKUP($K117,'[1]Puma May'!$A:$O,6,FALSE))</f>
        <v>0</v>
      </c>
      <c r="L117" s="31" t="str">
        <f ca="1">IF(ISNA(VLOOKUP($K117,'[1]Puma May'!$A:$O,3,FALSE)),"0",VLOOKUP($K117,'[1]Puma May'!$A:$O,3,FALSE))</f>
        <v>0</v>
      </c>
      <c r="M117" s="31" t="str">
        <f ca="1">IF(ISNA(VLOOKUP($K117,'[1]Puma June'!$A:$O,6,FALSE)),"0",VLOOKUP($K117,'[1]Puma June'!$A:$O,6,FALSE))</f>
        <v>0</v>
      </c>
      <c r="N117" s="31" t="str">
        <f ca="1">IF(ISNA(VLOOKUP($K117,'[1]Puma June'!$A:$O,3,FALSE)),"0",VLOOKUP($K117,'[1]Puma June'!$A:$O,3,FALSE))</f>
        <v>0</v>
      </c>
      <c r="O117" s="31" t="str">
        <f ca="1">IF(ISNA(VLOOKUP($K117,'[1]Puma July'!$A:$O,6,FALSE)),"0",VLOOKUP($K117,'[1]Puma July'!$A:$O,6,FALSE))</f>
        <v>0</v>
      </c>
      <c r="P117" s="31" t="str">
        <f ca="1">IF(ISNA(VLOOKUP($K117,'[1]Puma July'!$A:$O,3,FALSE)),"0",VLOOKUP($K117,'[1]Puma July'!$A:$O,3,FALSE))</f>
        <v>0</v>
      </c>
      <c r="Q117" s="31" t="str">
        <f ca="1">IF(ISNA(VLOOKUP($K117,'[1]Puma Aug'!$A:$O,6,FALSE)),"0",VLOOKUP($K117,'[1]Puma Aug'!$A:$O,6,FALSE))</f>
        <v>0</v>
      </c>
      <c r="R117" s="31" t="str">
        <f ca="1">IF(ISNA(VLOOKUP($K117,'[1]Puma Aug'!$A:$O,3,FALSE)),"0",VLOOKUP($K117,'[1]Puma Aug'!$A:$O,3,FALSE))</f>
        <v>0</v>
      </c>
      <c r="S117" s="31" t="str">
        <f ca="1">IF(ISNA(VLOOKUP($K117,'[1]Puma Sep'!$A:$O,6,FALSE)),"0",VLOOKUP($K117,'[1]Puma Sep'!$A:$O,6,FALSE))</f>
        <v>0</v>
      </c>
      <c r="T117" s="31" t="str">
        <f ca="1">IF(ISNA(VLOOKUP($K117,'[1]Puma Sep'!$A:$O,3,FALSE)),"0",VLOOKUP($K117,'[1]Puma Sep'!$A:$O,3,FALSE))</f>
        <v>0</v>
      </c>
      <c r="U117" s="31" t="str">
        <f ca="1">IF(ISNA(VLOOKUP($K117,'[1]Puma Oct'!$A:$O,6,FALSE)),"0",VLOOKUP($K117,'[1]Puma Oct'!$A:$O,6,FALSE))</f>
        <v>0</v>
      </c>
      <c r="V117" s="31" t="str">
        <f ca="1">IF(ISNA(VLOOKUP($K117,'[1]Puma Oct'!$A:$O,3,FALSE)),"0",VLOOKUP($K117,'[1]Puma Oct'!$A:$O,3,FALSE))</f>
        <v>0</v>
      </c>
      <c r="W117" s="28" t="str">
        <f ca="1">IF(ISNA(VLOOKUP($K117,'[1]Puma Nov'!$A:$O,6,FALSE)),"0",VLOOKUP($K117,'[1]Puma Nov'!$A:$O,6,FALSE))</f>
        <v>0</v>
      </c>
      <c r="X117" s="28" t="str">
        <f ca="1">IF(ISNA(VLOOKUP($K117,'[1]Puma Nov'!$A:$O,3,FALSE)),"0",VLOOKUP($K117,'[1]Puma Nov'!$A:$O,3,FALSE))</f>
        <v>0</v>
      </c>
      <c r="Y117" s="28" t="str">
        <f ca="1">IF(ISNA(VLOOKUP($K117,'[1]Puma Dec'!$A:$O,6,FALSE)),"0",VLOOKUP($K117,'[1]Puma Dec'!$A:$O,6,FALSE))</f>
        <v>0</v>
      </c>
      <c r="Z117" s="28" t="str">
        <f ca="1">IF(ISNA(VLOOKUP($K117,'[1]Puma Dec'!$A:$O,3,FALSE)),"0",VLOOKUP($K117,'[1]Puma Dec'!$A:$O,3,FALSE))</f>
        <v>0</v>
      </c>
    </row>
    <row r="118" spans="1:26" x14ac:dyDescent="0.3">
      <c r="A118" s="6" t="s">
        <v>275</v>
      </c>
      <c r="B118" s="6"/>
      <c r="C118" s="31" t="str">
        <f ca="1">IF(ISNA(VLOOKUP($K118,'[1]Puma Jan'!$A:$O,6,FALSE)),"0",VLOOKUP($K118,'[1]Puma Jan'!$A:$O,6,FALSE))</f>
        <v>0</v>
      </c>
      <c r="D118" s="31" t="str">
        <f ca="1">IF(ISNA(VLOOKUP($K118,'[1]Puma Jan'!$A:$O,3,FALSE)),"0",VLOOKUP($K118,'[1]Puma Jan'!$A:$O,3,FALSE))</f>
        <v>0</v>
      </c>
      <c r="E118" s="31" t="str">
        <f ca="1">IF(ISNA(VLOOKUP($K118,'[1]Puma Feb'!$A:$O,6,FALSE)),"0",VLOOKUP($K118,'[1]Puma Feb'!$A:$O,6,FALSE))</f>
        <v>0</v>
      </c>
      <c r="F118" s="31" t="str">
        <f ca="1">IF(ISNA(VLOOKUP($K118,'[1]Puma Feb'!$A:$O,3,FALSE)),"0",VLOOKUP($K118,'[1]Puma Feb'!$A:$O,3,FALSE))</f>
        <v>0</v>
      </c>
      <c r="G118" s="31" t="str">
        <f ca="1">IF(ISNA(VLOOKUP($K118,'[1]Puma March'!$A:$O,6,FALSE)),"0",VLOOKUP($K118,'[1]Puma March'!$A:$O,6,FALSE))</f>
        <v>0</v>
      </c>
      <c r="H118" s="31" t="str">
        <f ca="1">IF(ISNA(VLOOKUP($K118,'[1]Puma March'!$A:$O,3,FALSE)),"0",VLOOKUP($K118,'[1]Puma March'!$A:$O,3,FALSE))</f>
        <v>0</v>
      </c>
      <c r="I118" s="31" t="str">
        <f ca="1">IF(ISNA(VLOOKUP($K118,'[1]Puma April'!$A:$O,6,FALSE)),"0",VLOOKUP($K118,'[1]Puma April'!$A:$O,6,FALSE))</f>
        <v>0</v>
      </c>
      <c r="J118" s="31" t="str">
        <f ca="1">IF(ISNA(VLOOKUP($K118,'[1]Puma April'!$A:$O,3,FALSE)),"0",VLOOKUP($K118,'[1]Puma April'!$A:$O,3,FALSE))</f>
        <v>0</v>
      </c>
      <c r="K118" s="31" t="str">
        <f ca="1">IF(ISNA(VLOOKUP($K118,'[1]Puma May'!$A:$O,6,FALSE)),"0",VLOOKUP($K118,'[1]Puma May'!$A:$O,6,FALSE))</f>
        <v>0</v>
      </c>
      <c r="L118" s="31" t="str">
        <f ca="1">IF(ISNA(VLOOKUP($K118,'[1]Puma May'!$A:$O,3,FALSE)),"0",VLOOKUP($K118,'[1]Puma May'!$A:$O,3,FALSE))</f>
        <v>0</v>
      </c>
      <c r="M118" s="31" t="str">
        <f ca="1">IF(ISNA(VLOOKUP($K118,'[1]Puma June'!$A:$O,6,FALSE)),"0",VLOOKUP($K118,'[1]Puma June'!$A:$O,6,FALSE))</f>
        <v>0</v>
      </c>
      <c r="N118" s="31" t="str">
        <f ca="1">IF(ISNA(VLOOKUP($K118,'[1]Puma June'!$A:$O,3,FALSE)),"0",VLOOKUP($K118,'[1]Puma June'!$A:$O,3,FALSE))</f>
        <v>0</v>
      </c>
      <c r="O118" s="31" t="str">
        <f ca="1">IF(ISNA(VLOOKUP($K118,'[1]Puma July'!$A:$O,6,FALSE)),"0",VLOOKUP($K118,'[1]Puma July'!$A:$O,6,FALSE))</f>
        <v>0</v>
      </c>
      <c r="P118" s="31" t="str">
        <f ca="1">IF(ISNA(VLOOKUP($K118,'[1]Puma July'!$A:$O,3,FALSE)),"0",VLOOKUP($K118,'[1]Puma July'!$A:$O,3,FALSE))</f>
        <v>0</v>
      </c>
      <c r="Q118" s="31" t="str">
        <f ca="1">IF(ISNA(VLOOKUP($K118,'[1]Puma Aug'!$A:$O,6,FALSE)),"0",VLOOKUP($K118,'[1]Puma Aug'!$A:$O,6,FALSE))</f>
        <v>0</v>
      </c>
      <c r="R118" s="31" t="str">
        <f ca="1">IF(ISNA(VLOOKUP($K118,'[1]Puma Aug'!$A:$O,3,FALSE)),"0",VLOOKUP($K118,'[1]Puma Aug'!$A:$O,3,FALSE))</f>
        <v>0</v>
      </c>
      <c r="S118" s="31" t="str">
        <f ca="1">IF(ISNA(VLOOKUP($K118,'[1]Puma Sep'!$A:$O,6,FALSE)),"0",VLOOKUP($K118,'[1]Puma Sep'!$A:$O,6,FALSE))</f>
        <v>0</v>
      </c>
      <c r="T118" s="31" t="str">
        <f ca="1">IF(ISNA(VLOOKUP($K118,'[1]Puma Sep'!$A:$O,3,FALSE)),"0",VLOOKUP($K118,'[1]Puma Sep'!$A:$O,3,FALSE))</f>
        <v>0</v>
      </c>
      <c r="U118" s="31" t="str">
        <f ca="1">IF(ISNA(VLOOKUP($K118,'[1]Puma Oct'!$A:$O,6,FALSE)),"0",VLOOKUP($K118,'[1]Puma Oct'!$A:$O,6,FALSE))</f>
        <v>0</v>
      </c>
      <c r="V118" s="31" t="str">
        <f ca="1">IF(ISNA(VLOOKUP($K118,'[1]Puma Oct'!$A:$O,3,FALSE)),"0",VLOOKUP($K118,'[1]Puma Oct'!$A:$O,3,FALSE))</f>
        <v>0</v>
      </c>
      <c r="W118" s="28" t="str">
        <f ca="1">IF(ISNA(VLOOKUP($K118,'[1]Puma Nov'!$A:$O,6,FALSE)),"0",VLOOKUP($K118,'[1]Puma Nov'!$A:$O,6,FALSE))</f>
        <v>0</v>
      </c>
      <c r="X118" s="28" t="str">
        <f ca="1">IF(ISNA(VLOOKUP($K118,'[1]Puma Nov'!$A:$O,3,FALSE)),"0",VLOOKUP($K118,'[1]Puma Nov'!$A:$O,3,FALSE))</f>
        <v>0</v>
      </c>
      <c r="Y118" s="28" t="str">
        <f ca="1">IF(ISNA(VLOOKUP($K118,'[1]Puma Dec'!$A:$O,6,FALSE)),"0",VLOOKUP($K118,'[1]Puma Dec'!$A:$O,6,FALSE))</f>
        <v>0</v>
      </c>
      <c r="Z118" s="28" t="str">
        <f ca="1">IF(ISNA(VLOOKUP($K118,'[1]Puma Dec'!$A:$O,3,FALSE)),"0",VLOOKUP($K118,'[1]Puma Dec'!$A:$O,3,FALSE))</f>
        <v>0</v>
      </c>
    </row>
    <row r="119" spans="1:26" x14ac:dyDescent="0.3">
      <c r="A119" s="6" t="s">
        <v>276</v>
      </c>
      <c r="B119" s="6" t="s">
        <v>277</v>
      </c>
      <c r="C119" s="31" t="str">
        <f ca="1">IF(ISNA(VLOOKUP($K119,'[1]Puma Jan'!$A:$O,6,FALSE)),"0",VLOOKUP($K119,'[1]Puma Jan'!$A:$O,6,FALSE))</f>
        <v>0</v>
      </c>
      <c r="D119" s="31" t="str">
        <f ca="1">IF(ISNA(VLOOKUP($K119,'[1]Puma Jan'!$A:$O,3,FALSE)),"0",VLOOKUP($K119,'[1]Puma Jan'!$A:$O,3,FALSE))</f>
        <v>0</v>
      </c>
      <c r="E119" s="31" t="str">
        <f ca="1">IF(ISNA(VLOOKUP($K119,'[1]Puma Feb'!$A:$O,6,FALSE)),"0",VLOOKUP($K119,'[1]Puma Feb'!$A:$O,6,FALSE))</f>
        <v>0</v>
      </c>
      <c r="F119" s="31" t="str">
        <f ca="1">IF(ISNA(VLOOKUP($K119,'[1]Puma Feb'!$A:$O,3,FALSE)),"0",VLOOKUP($K119,'[1]Puma Feb'!$A:$O,3,FALSE))</f>
        <v>0</v>
      </c>
      <c r="G119" s="31" t="str">
        <f ca="1">IF(ISNA(VLOOKUP($K119,'[1]Puma March'!$A:$O,6,FALSE)),"0",VLOOKUP($K119,'[1]Puma March'!$A:$O,6,FALSE))</f>
        <v>0</v>
      </c>
      <c r="H119" s="31" t="str">
        <f ca="1">IF(ISNA(VLOOKUP($K119,'[1]Puma March'!$A:$O,3,FALSE)),"0",VLOOKUP($K119,'[1]Puma March'!$A:$O,3,FALSE))</f>
        <v>0</v>
      </c>
      <c r="I119" s="31" t="str">
        <f ca="1">IF(ISNA(VLOOKUP($K119,'[1]Puma April'!$A:$O,6,FALSE)),"0",VLOOKUP($K119,'[1]Puma April'!$A:$O,6,FALSE))</f>
        <v>0</v>
      </c>
      <c r="J119" s="31" t="str">
        <f ca="1">IF(ISNA(VLOOKUP($K119,'[1]Puma April'!$A:$O,3,FALSE)),"0",VLOOKUP($K119,'[1]Puma April'!$A:$O,3,FALSE))</f>
        <v>0</v>
      </c>
      <c r="K119" s="31" t="str">
        <f ca="1">IF(ISNA(VLOOKUP($K119,'[1]Puma May'!$A:$O,6,FALSE)),"0",VLOOKUP($K119,'[1]Puma May'!$A:$O,6,FALSE))</f>
        <v>0</v>
      </c>
      <c r="L119" s="31" t="str">
        <f ca="1">IF(ISNA(VLOOKUP($K119,'[1]Puma May'!$A:$O,3,FALSE)),"0",VLOOKUP($K119,'[1]Puma May'!$A:$O,3,FALSE))</f>
        <v>0</v>
      </c>
      <c r="M119" s="31" t="str">
        <f ca="1">IF(ISNA(VLOOKUP($K119,'[1]Puma June'!$A:$O,6,FALSE)),"0",VLOOKUP($K119,'[1]Puma June'!$A:$O,6,FALSE))</f>
        <v>0</v>
      </c>
      <c r="N119" s="31" t="str">
        <f ca="1">IF(ISNA(VLOOKUP($K119,'[1]Puma June'!$A:$O,3,FALSE)),"0",VLOOKUP($K119,'[1]Puma June'!$A:$O,3,FALSE))</f>
        <v>0</v>
      </c>
      <c r="O119" s="31" t="str">
        <f ca="1">IF(ISNA(VLOOKUP($K119,'[1]Puma July'!$A:$O,6,FALSE)),"0",VLOOKUP($K119,'[1]Puma July'!$A:$O,6,FALSE))</f>
        <v>0</v>
      </c>
      <c r="P119" s="31" t="str">
        <f ca="1">IF(ISNA(VLOOKUP($K119,'[1]Puma July'!$A:$O,3,FALSE)),"0",VLOOKUP($K119,'[1]Puma July'!$A:$O,3,FALSE))</f>
        <v>0</v>
      </c>
      <c r="Q119" s="31" t="str">
        <f ca="1">IF(ISNA(VLOOKUP($K119,'[1]Puma Aug'!$A:$O,6,FALSE)),"0",VLOOKUP($K119,'[1]Puma Aug'!$A:$O,6,FALSE))</f>
        <v>0</v>
      </c>
      <c r="R119" s="31" t="str">
        <f ca="1">IF(ISNA(VLOOKUP($K119,'[1]Puma Aug'!$A:$O,3,FALSE)),"0",VLOOKUP($K119,'[1]Puma Aug'!$A:$O,3,FALSE))</f>
        <v>0</v>
      </c>
      <c r="S119" s="31" t="str">
        <f ca="1">IF(ISNA(VLOOKUP($K119,'[1]Puma Sep'!$A:$O,6,FALSE)),"0",VLOOKUP($K119,'[1]Puma Sep'!$A:$O,6,FALSE))</f>
        <v>0</v>
      </c>
      <c r="T119" s="31" t="str">
        <f ca="1">IF(ISNA(VLOOKUP($K119,'[1]Puma Sep'!$A:$O,3,FALSE)),"0",VLOOKUP($K119,'[1]Puma Sep'!$A:$O,3,FALSE))</f>
        <v>0</v>
      </c>
      <c r="U119" s="31" t="str">
        <f ca="1">IF(ISNA(VLOOKUP($K119,'[1]Puma Oct'!$A:$O,6,FALSE)),"0",VLOOKUP($K119,'[1]Puma Oct'!$A:$O,6,FALSE))</f>
        <v>0</v>
      </c>
      <c r="V119" s="31" t="str">
        <f ca="1">IF(ISNA(VLOOKUP($K119,'[1]Puma Oct'!$A:$O,3,FALSE)),"0",VLOOKUP($K119,'[1]Puma Oct'!$A:$O,3,FALSE))</f>
        <v>0</v>
      </c>
      <c r="W119" s="28" t="str">
        <f ca="1">IF(ISNA(VLOOKUP($K119,'[1]Puma Nov'!$A:$O,6,FALSE)),"0",VLOOKUP($K119,'[1]Puma Nov'!$A:$O,6,FALSE))</f>
        <v>0</v>
      </c>
      <c r="X119" s="28" t="str">
        <f ca="1">IF(ISNA(VLOOKUP($K119,'[1]Puma Nov'!$A:$O,3,FALSE)),"0",VLOOKUP($K119,'[1]Puma Nov'!$A:$O,3,FALSE))</f>
        <v>0</v>
      </c>
      <c r="Y119" s="28" t="str">
        <f ca="1">IF(ISNA(VLOOKUP($K119,'[1]Puma Dec'!$A:$O,6,FALSE)),"0",VLOOKUP($K119,'[1]Puma Dec'!$A:$O,6,FALSE))</f>
        <v>0</v>
      </c>
      <c r="Z119" s="28" t="str">
        <f ca="1">IF(ISNA(VLOOKUP($K119,'[1]Puma Dec'!$A:$O,3,FALSE)),"0",VLOOKUP($K119,'[1]Puma Dec'!$A:$O,3,FALSE))</f>
        <v>0</v>
      </c>
    </row>
    <row r="120" spans="1:26" x14ac:dyDescent="0.3">
      <c r="A120" s="17" t="s">
        <v>278</v>
      </c>
      <c r="B120" s="17" t="s">
        <v>279</v>
      </c>
      <c r="C120" s="31" t="str">
        <f ca="1">IF(ISNA(VLOOKUP($K120,'[1]Puma Jan'!$A:$O,6,FALSE)),"0",VLOOKUP($K120,'[1]Puma Jan'!$A:$O,6,FALSE))</f>
        <v>0</v>
      </c>
      <c r="D120" s="31" t="str">
        <f ca="1">IF(ISNA(VLOOKUP($K120,'[1]Puma Jan'!$A:$O,3,FALSE)),"0",VLOOKUP($K120,'[1]Puma Jan'!$A:$O,3,FALSE))</f>
        <v>0</v>
      </c>
      <c r="E120" s="31" t="str">
        <f ca="1">IF(ISNA(VLOOKUP($K120,'[1]Puma Feb'!$A:$O,6,FALSE)),"0",VLOOKUP($K120,'[1]Puma Feb'!$A:$O,6,FALSE))</f>
        <v>0</v>
      </c>
      <c r="F120" s="31" t="str">
        <f ca="1">IF(ISNA(VLOOKUP($K120,'[1]Puma Feb'!$A:$O,3,FALSE)),"0",VLOOKUP($K120,'[1]Puma Feb'!$A:$O,3,FALSE))</f>
        <v>0</v>
      </c>
      <c r="G120" s="31" t="str">
        <f ca="1">IF(ISNA(VLOOKUP($K120,'[1]Puma March'!$A:$O,6,FALSE)),"0",VLOOKUP($K120,'[1]Puma March'!$A:$O,6,FALSE))</f>
        <v>0</v>
      </c>
      <c r="H120" s="31" t="str">
        <f ca="1">IF(ISNA(VLOOKUP($K120,'[1]Puma March'!$A:$O,3,FALSE)),"0",VLOOKUP($K120,'[1]Puma March'!$A:$O,3,FALSE))</f>
        <v>0</v>
      </c>
      <c r="I120" s="31" t="str">
        <f ca="1">IF(ISNA(VLOOKUP($K120,'[1]Puma April'!$A:$O,6,FALSE)),"0",VLOOKUP($K120,'[1]Puma April'!$A:$O,6,FALSE))</f>
        <v>0</v>
      </c>
      <c r="J120" s="31" t="str">
        <f ca="1">IF(ISNA(VLOOKUP($K120,'[1]Puma April'!$A:$O,3,FALSE)),"0",VLOOKUP($K120,'[1]Puma April'!$A:$O,3,FALSE))</f>
        <v>0</v>
      </c>
      <c r="K120" s="31" t="str">
        <f ca="1">IF(ISNA(VLOOKUP($K120,'[1]Puma May'!$A:$O,6,FALSE)),"0",VLOOKUP($K120,'[1]Puma May'!$A:$O,6,FALSE))</f>
        <v>0</v>
      </c>
      <c r="L120" s="31" t="str">
        <f ca="1">IF(ISNA(VLOOKUP($K120,'[1]Puma May'!$A:$O,3,FALSE)),"0",VLOOKUP($K120,'[1]Puma May'!$A:$O,3,FALSE))</f>
        <v>0</v>
      </c>
      <c r="M120" s="31" t="str">
        <f ca="1">IF(ISNA(VLOOKUP($K120,'[1]Puma June'!$A:$O,6,FALSE)),"0",VLOOKUP($K120,'[1]Puma June'!$A:$O,6,FALSE))</f>
        <v>0</v>
      </c>
      <c r="N120" s="31" t="str">
        <f ca="1">IF(ISNA(VLOOKUP($K120,'[1]Puma June'!$A:$O,3,FALSE)),"0",VLOOKUP($K120,'[1]Puma June'!$A:$O,3,FALSE))</f>
        <v>0</v>
      </c>
      <c r="O120" s="31" t="str">
        <f ca="1">IF(ISNA(VLOOKUP($K120,'[1]Puma July'!$A:$O,6,FALSE)),"0",VLOOKUP($K120,'[1]Puma July'!$A:$O,6,FALSE))</f>
        <v>0</v>
      </c>
      <c r="P120" s="31" t="str">
        <f ca="1">IF(ISNA(VLOOKUP($K120,'[1]Puma July'!$A:$O,3,FALSE)),"0",VLOOKUP($K120,'[1]Puma July'!$A:$O,3,FALSE))</f>
        <v>0</v>
      </c>
      <c r="Q120" s="31" t="str">
        <f ca="1">IF(ISNA(VLOOKUP($K120,'[1]Puma Aug'!$A:$O,6,FALSE)),"0",VLOOKUP($K120,'[1]Puma Aug'!$A:$O,6,FALSE))</f>
        <v>0</v>
      </c>
      <c r="R120" s="31" t="str">
        <f ca="1">IF(ISNA(VLOOKUP($K120,'[1]Puma Aug'!$A:$O,3,FALSE)),"0",VLOOKUP($K120,'[1]Puma Aug'!$A:$O,3,FALSE))</f>
        <v>0</v>
      </c>
      <c r="S120" s="31" t="str">
        <f ca="1">IF(ISNA(VLOOKUP($K120,'[1]Puma Sep'!$A:$O,6,FALSE)),"0",VLOOKUP($K120,'[1]Puma Sep'!$A:$O,6,FALSE))</f>
        <v>0</v>
      </c>
      <c r="T120" s="31" t="str">
        <f ca="1">IF(ISNA(VLOOKUP($K120,'[1]Puma Sep'!$A:$O,3,FALSE)),"0",VLOOKUP($K120,'[1]Puma Sep'!$A:$O,3,FALSE))</f>
        <v>0</v>
      </c>
      <c r="U120" s="31" t="str">
        <f ca="1">IF(ISNA(VLOOKUP($K120,'[1]Puma Oct'!$A:$O,6,FALSE)),"0",VLOOKUP($K120,'[1]Puma Oct'!$A:$O,6,FALSE))</f>
        <v>0</v>
      </c>
      <c r="V120" s="31" t="str">
        <f ca="1">IF(ISNA(VLOOKUP($K120,'[1]Puma Oct'!$A:$O,3,FALSE)),"0",VLOOKUP($K120,'[1]Puma Oct'!$A:$O,3,FALSE))</f>
        <v>0</v>
      </c>
      <c r="W120" s="28" t="str">
        <f ca="1">IF(ISNA(VLOOKUP($K120,'[1]Puma Nov'!$A:$O,6,FALSE)),"0",VLOOKUP($K120,'[1]Puma Nov'!$A:$O,6,FALSE))</f>
        <v>0</v>
      </c>
      <c r="X120" s="28" t="str">
        <f ca="1">IF(ISNA(VLOOKUP($K120,'[1]Puma Nov'!$A:$O,3,FALSE)),"0",VLOOKUP($K120,'[1]Puma Nov'!$A:$O,3,FALSE))</f>
        <v>0</v>
      </c>
      <c r="Y120" s="28" t="str">
        <f ca="1">IF(ISNA(VLOOKUP($K120,'[1]Puma Dec'!$A:$O,6,FALSE)),"0",VLOOKUP($K120,'[1]Puma Dec'!$A:$O,6,FALSE))</f>
        <v>0</v>
      </c>
      <c r="Z120" s="28" t="str">
        <f ca="1">IF(ISNA(VLOOKUP($K120,'[1]Puma Dec'!$A:$O,3,FALSE)),"0",VLOOKUP($K120,'[1]Puma Dec'!$A:$O,3,FALSE))</f>
        <v>0</v>
      </c>
    </row>
    <row r="121" spans="1:26" x14ac:dyDescent="0.3">
      <c r="A121" s="6" t="s">
        <v>280</v>
      </c>
      <c r="B121" s="6"/>
      <c r="C121" s="31" t="str">
        <f ca="1">IF(ISNA(VLOOKUP($K121,'[1]Puma Jan'!$A:$O,6,FALSE)),"0",VLOOKUP($K121,'[1]Puma Jan'!$A:$O,6,FALSE))</f>
        <v>0</v>
      </c>
      <c r="D121" s="31" t="str">
        <f ca="1">IF(ISNA(VLOOKUP($K121,'[1]Puma Jan'!$A:$O,3,FALSE)),"0",VLOOKUP($K121,'[1]Puma Jan'!$A:$O,3,FALSE))</f>
        <v>0</v>
      </c>
      <c r="E121" s="31" t="str">
        <f ca="1">IF(ISNA(VLOOKUP($K121,'[1]Puma Feb'!$A:$O,6,FALSE)),"0",VLOOKUP($K121,'[1]Puma Feb'!$A:$O,6,FALSE))</f>
        <v>0</v>
      </c>
      <c r="F121" s="31" t="str">
        <f ca="1">IF(ISNA(VLOOKUP($K121,'[1]Puma Feb'!$A:$O,3,FALSE)),"0",VLOOKUP($K121,'[1]Puma Feb'!$A:$O,3,FALSE))</f>
        <v>0</v>
      </c>
      <c r="G121" s="31" t="str">
        <f ca="1">IF(ISNA(VLOOKUP($K121,'[1]Puma March'!$A:$O,6,FALSE)),"0",VLOOKUP($K121,'[1]Puma March'!$A:$O,6,FALSE))</f>
        <v>0</v>
      </c>
      <c r="H121" s="31" t="str">
        <f ca="1">IF(ISNA(VLOOKUP($K121,'[1]Puma March'!$A:$O,3,FALSE)),"0",VLOOKUP($K121,'[1]Puma March'!$A:$O,3,FALSE))</f>
        <v>0</v>
      </c>
      <c r="I121" s="31" t="str">
        <f ca="1">IF(ISNA(VLOOKUP($K121,'[1]Puma April'!$A:$O,6,FALSE)),"0",VLOOKUP($K121,'[1]Puma April'!$A:$O,6,FALSE))</f>
        <v>0</v>
      </c>
      <c r="J121" s="31" t="str">
        <f ca="1">IF(ISNA(VLOOKUP($K121,'[1]Puma April'!$A:$O,3,FALSE)),"0",VLOOKUP($K121,'[1]Puma April'!$A:$O,3,FALSE))</f>
        <v>0</v>
      </c>
      <c r="K121" s="31" t="str">
        <f ca="1">IF(ISNA(VLOOKUP($K121,'[1]Puma May'!$A:$O,6,FALSE)),"0",VLOOKUP($K121,'[1]Puma May'!$A:$O,6,FALSE))</f>
        <v>0</v>
      </c>
      <c r="L121" s="31" t="str">
        <f ca="1">IF(ISNA(VLOOKUP($K121,'[1]Puma May'!$A:$O,3,FALSE)),"0",VLOOKUP($K121,'[1]Puma May'!$A:$O,3,FALSE))</f>
        <v>0</v>
      </c>
      <c r="M121" s="31" t="str">
        <f ca="1">IF(ISNA(VLOOKUP($K121,'[1]Puma June'!$A:$O,6,FALSE)),"0",VLOOKUP($K121,'[1]Puma June'!$A:$O,6,FALSE))</f>
        <v>0</v>
      </c>
      <c r="N121" s="31" t="str">
        <f ca="1">IF(ISNA(VLOOKUP($K121,'[1]Puma June'!$A:$O,3,FALSE)),"0",VLOOKUP($K121,'[1]Puma June'!$A:$O,3,FALSE))</f>
        <v>0</v>
      </c>
      <c r="O121" s="31" t="str">
        <f ca="1">IF(ISNA(VLOOKUP($K121,'[1]Puma July'!$A:$O,6,FALSE)),"0",VLOOKUP($K121,'[1]Puma July'!$A:$O,6,FALSE))</f>
        <v>0</v>
      </c>
      <c r="P121" s="31" t="str">
        <f ca="1">IF(ISNA(VLOOKUP($K121,'[1]Puma July'!$A:$O,3,FALSE)),"0",VLOOKUP($K121,'[1]Puma July'!$A:$O,3,FALSE))</f>
        <v>0</v>
      </c>
      <c r="Q121" s="31" t="str">
        <f ca="1">IF(ISNA(VLOOKUP($K121,'[1]Puma Aug'!$A:$O,6,FALSE)),"0",VLOOKUP($K121,'[1]Puma Aug'!$A:$O,6,FALSE))</f>
        <v>0</v>
      </c>
      <c r="R121" s="31" t="str">
        <f ca="1">IF(ISNA(VLOOKUP($K121,'[1]Puma Aug'!$A:$O,3,FALSE)),"0",VLOOKUP($K121,'[1]Puma Aug'!$A:$O,3,FALSE))</f>
        <v>0</v>
      </c>
      <c r="S121" s="31" t="str">
        <f ca="1">IF(ISNA(VLOOKUP($K121,'[1]Puma Sep'!$A:$O,6,FALSE)),"0",VLOOKUP($K121,'[1]Puma Sep'!$A:$O,6,FALSE))</f>
        <v>0</v>
      </c>
      <c r="T121" s="31" t="str">
        <f ca="1">IF(ISNA(VLOOKUP($K121,'[1]Puma Sep'!$A:$O,3,FALSE)),"0",VLOOKUP($K121,'[1]Puma Sep'!$A:$O,3,FALSE))</f>
        <v>0</v>
      </c>
      <c r="U121" s="31" t="str">
        <f ca="1">IF(ISNA(VLOOKUP($K121,'[1]Puma Oct'!$A:$O,6,FALSE)),"0",VLOOKUP($K121,'[1]Puma Oct'!$A:$O,6,FALSE))</f>
        <v>0</v>
      </c>
      <c r="V121" s="31" t="str">
        <f ca="1">IF(ISNA(VLOOKUP($K121,'[1]Puma Oct'!$A:$O,3,FALSE)),"0",VLOOKUP($K121,'[1]Puma Oct'!$A:$O,3,FALSE))</f>
        <v>0</v>
      </c>
      <c r="W121" s="28" t="str">
        <f ca="1">IF(ISNA(VLOOKUP($K121,'[1]Puma Nov'!$A:$O,6,FALSE)),"0",VLOOKUP($K121,'[1]Puma Nov'!$A:$O,6,FALSE))</f>
        <v>0</v>
      </c>
      <c r="X121" s="28" t="str">
        <f ca="1">IF(ISNA(VLOOKUP($K121,'[1]Puma Nov'!$A:$O,3,FALSE)),"0",VLOOKUP($K121,'[1]Puma Nov'!$A:$O,3,FALSE))</f>
        <v>0</v>
      </c>
      <c r="Y121" s="28" t="str">
        <f ca="1">IF(ISNA(VLOOKUP($K121,'[1]Puma Dec'!$A:$O,6,FALSE)),"0",VLOOKUP($K121,'[1]Puma Dec'!$A:$O,6,FALSE))</f>
        <v>0</v>
      </c>
      <c r="Z121" s="28" t="str">
        <f ca="1">IF(ISNA(VLOOKUP($K121,'[1]Puma Dec'!$A:$O,3,FALSE)),"0",VLOOKUP($K121,'[1]Puma Dec'!$A:$O,3,FALSE))</f>
        <v>0</v>
      </c>
    </row>
    <row r="122" spans="1:26" x14ac:dyDescent="0.3">
      <c r="A122" s="6" t="s">
        <v>281</v>
      </c>
      <c r="B122" s="6" t="s">
        <v>282</v>
      </c>
      <c r="C122" s="31" t="str">
        <f ca="1">IF(ISNA(VLOOKUP($K122,'[1]Puma Jan'!$A:$O,6,FALSE)),"0",VLOOKUP($K122,'[1]Puma Jan'!$A:$O,6,FALSE))</f>
        <v>0</v>
      </c>
      <c r="D122" s="31" t="str">
        <f ca="1">IF(ISNA(VLOOKUP($K122,'[1]Puma Jan'!$A:$O,3,FALSE)),"0",VLOOKUP($K122,'[1]Puma Jan'!$A:$O,3,FALSE))</f>
        <v>0</v>
      </c>
      <c r="E122" s="31" t="str">
        <f ca="1">IF(ISNA(VLOOKUP($K122,'[1]Puma Feb'!$A:$O,6,FALSE)),"0",VLOOKUP($K122,'[1]Puma Feb'!$A:$O,6,FALSE))</f>
        <v>0</v>
      </c>
      <c r="F122" s="31" t="str">
        <f ca="1">IF(ISNA(VLOOKUP($K122,'[1]Puma Feb'!$A:$O,3,FALSE)),"0",VLOOKUP($K122,'[1]Puma Feb'!$A:$O,3,FALSE))</f>
        <v>0</v>
      </c>
      <c r="G122" s="31" t="str">
        <f ca="1">IF(ISNA(VLOOKUP($K122,'[1]Puma March'!$A:$O,6,FALSE)),"0",VLOOKUP($K122,'[1]Puma March'!$A:$O,6,FALSE))</f>
        <v>0</v>
      </c>
      <c r="H122" s="31" t="str">
        <f ca="1">IF(ISNA(VLOOKUP($K122,'[1]Puma March'!$A:$O,3,FALSE)),"0",VLOOKUP($K122,'[1]Puma March'!$A:$O,3,FALSE))</f>
        <v>0</v>
      </c>
      <c r="I122" s="31" t="str">
        <f ca="1">IF(ISNA(VLOOKUP($K122,'[1]Puma April'!$A:$O,6,FALSE)),"0",VLOOKUP($K122,'[1]Puma April'!$A:$O,6,FALSE))</f>
        <v>0</v>
      </c>
      <c r="J122" s="31" t="str">
        <f ca="1">IF(ISNA(VLOOKUP($K122,'[1]Puma April'!$A:$O,3,FALSE)),"0",VLOOKUP($K122,'[1]Puma April'!$A:$O,3,FALSE))</f>
        <v>0</v>
      </c>
      <c r="K122" s="31" t="str">
        <f ca="1">IF(ISNA(VLOOKUP($K122,'[1]Puma May'!$A:$O,6,FALSE)),"0",VLOOKUP($K122,'[1]Puma May'!$A:$O,6,FALSE))</f>
        <v>0</v>
      </c>
      <c r="L122" s="31" t="str">
        <f ca="1">IF(ISNA(VLOOKUP($K122,'[1]Puma May'!$A:$O,3,FALSE)),"0",VLOOKUP($K122,'[1]Puma May'!$A:$O,3,FALSE))</f>
        <v>0</v>
      </c>
      <c r="M122" s="31" t="str">
        <f ca="1">IF(ISNA(VLOOKUP($K122,'[1]Puma June'!$A:$O,6,FALSE)),"0",VLOOKUP($K122,'[1]Puma June'!$A:$O,6,FALSE))</f>
        <v>0</v>
      </c>
      <c r="N122" s="31" t="str">
        <f ca="1">IF(ISNA(VLOOKUP($K122,'[1]Puma June'!$A:$O,3,FALSE)),"0",VLOOKUP($K122,'[1]Puma June'!$A:$O,3,FALSE))</f>
        <v>0</v>
      </c>
      <c r="O122" s="31" t="str">
        <f ca="1">IF(ISNA(VLOOKUP($K122,'[1]Puma July'!$A:$O,6,FALSE)),"0",VLOOKUP($K122,'[1]Puma July'!$A:$O,6,FALSE))</f>
        <v>0</v>
      </c>
      <c r="P122" s="31" t="str">
        <f ca="1">IF(ISNA(VLOOKUP($K122,'[1]Puma July'!$A:$O,3,FALSE)),"0",VLOOKUP($K122,'[1]Puma July'!$A:$O,3,FALSE))</f>
        <v>0</v>
      </c>
      <c r="Q122" s="31" t="str">
        <f ca="1">IF(ISNA(VLOOKUP($K122,'[1]Puma Aug'!$A:$O,6,FALSE)),"0",VLOOKUP($K122,'[1]Puma Aug'!$A:$O,6,FALSE))</f>
        <v>0</v>
      </c>
      <c r="R122" s="31" t="str">
        <f ca="1">IF(ISNA(VLOOKUP($K122,'[1]Puma Aug'!$A:$O,3,FALSE)),"0",VLOOKUP($K122,'[1]Puma Aug'!$A:$O,3,FALSE))</f>
        <v>0</v>
      </c>
      <c r="S122" s="31" t="str">
        <f ca="1">IF(ISNA(VLOOKUP($K122,'[1]Puma Sep'!$A:$O,6,FALSE)),"0",VLOOKUP($K122,'[1]Puma Sep'!$A:$O,6,FALSE))</f>
        <v>0</v>
      </c>
      <c r="T122" s="31" t="str">
        <f ca="1">IF(ISNA(VLOOKUP($K122,'[1]Puma Sep'!$A:$O,3,FALSE)),"0",VLOOKUP($K122,'[1]Puma Sep'!$A:$O,3,FALSE))</f>
        <v>0</v>
      </c>
      <c r="U122" s="31" t="str">
        <f ca="1">IF(ISNA(VLOOKUP($K122,'[1]Puma Oct'!$A:$O,6,FALSE)),"0",VLOOKUP($K122,'[1]Puma Oct'!$A:$O,6,FALSE))</f>
        <v>0</v>
      </c>
      <c r="V122" s="31" t="str">
        <f ca="1">IF(ISNA(VLOOKUP($K122,'[1]Puma Oct'!$A:$O,3,FALSE)),"0",VLOOKUP($K122,'[1]Puma Oct'!$A:$O,3,FALSE))</f>
        <v>0</v>
      </c>
      <c r="W122" s="28" t="str">
        <f ca="1">IF(ISNA(VLOOKUP($K122,'[1]Puma Nov'!$A:$O,6,FALSE)),"0",VLOOKUP($K122,'[1]Puma Nov'!$A:$O,6,FALSE))</f>
        <v>0</v>
      </c>
      <c r="X122" s="28" t="str">
        <f ca="1">IF(ISNA(VLOOKUP($K122,'[1]Puma Nov'!$A:$O,3,FALSE)),"0",VLOOKUP($K122,'[1]Puma Nov'!$A:$O,3,FALSE))</f>
        <v>0</v>
      </c>
      <c r="Y122" s="28" t="str">
        <f ca="1">IF(ISNA(VLOOKUP($K122,'[1]Puma Dec'!$A:$O,6,FALSE)),"0",VLOOKUP($K122,'[1]Puma Dec'!$A:$O,6,FALSE))</f>
        <v>0</v>
      </c>
      <c r="Z122" s="28" t="str">
        <f ca="1">IF(ISNA(VLOOKUP($K122,'[1]Puma Dec'!$A:$O,3,FALSE)),"0",VLOOKUP($K122,'[1]Puma Dec'!$A:$O,3,FALSE))</f>
        <v>0</v>
      </c>
    </row>
    <row r="123" spans="1:26" x14ac:dyDescent="0.3">
      <c r="A123" s="17" t="s">
        <v>283</v>
      </c>
      <c r="B123" s="17" t="s">
        <v>284</v>
      </c>
      <c r="C123" s="31" t="str">
        <f ca="1">IF(ISNA(VLOOKUP($K123,'[1]Puma Jan'!$A:$O,6,FALSE)),"0",VLOOKUP($K123,'[1]Puma Jan'!$A:$O,6,FALSE))</f>
        <v>0</v>
      </c>
      <c r="D123" s="31" t="str">
        <f ca="1">IF(ISNA(VLOOKUP($K123,'[1]Puma Jan'!$A:$O,3,FALSE)),"0",VLOOKUP($K123,'[1]Puma Jan'!$A:$O,3,FALSE))</f>
        <v>0</v>
      </c>
      <c r="E123" s="31" t="str">
        <f ca="1">IF(ISNA(VLOOKUP($K123,'[1]Puma Feb'!$A:$O,6,FALSE)),"0",VLOOKUP($K123,'[1]Puma Feb'!$A:$O,6,FALSE))</f>
        <v>0</v>
      </c>
      <c r="F123" s="31" t="str">
        <f ca="1">IF(ISNA(VLOOKUP($K123,'[1]Puma Feb'!$A:$O,3,FALSE)),"0",VLOOKUP($K123,'[1]Puma Feb'!$A:$O,3,FALSE))</f>
        <v>0</v>
      </c>
      <c r="G123" s="31" t="str">
        <f ca="1">IF(ISNA(VLOOKUP($K123,'[1]Puma March'!$A:$O,6,FALSE)),"0",VLOOKUP($K123,'[1]Puma March'!$A:$O,6,FALSE))</f>
        <v>0</v>
      </c>
      <c r="H123" s="31" t="str">
        <f ca="1">IF(ISNA(VLOOKUP($K123,'[1]Puma March'!$A:$O,3,FALSE)),"0",VLOOKUP($K123,'[1]Puma March'!$A:$O,3,FALSE))</f>
        <v>0</v>
      </c>
      <c r="I123" s="31" t="str">
        <f ca="1">IF(ISNA(VLOOKUP($K123,'[1]Puma April'!$A:$O,6,FALSE)),"0",VLOOKUP($K123,'[1]Puma April'!$A:$O,6,FALSE))</f>
        <v>0</v>
      </c>
      <c r="J123" s="31" t="str">
        <f ca="1">IF(ISNA(VLOOKUP($K123,'[1]Puma April'!$A:$O,3,FALSE)),"0",VLOOKUP($K123,'[1]Puma April'!$A:$O,3,FALSE))</f>
        <v>0</v>
      </c>
      <c r="K123" s="31" t="str">
        <f ca="1">IF(ISNA(VLOOKUP($K123,'[1]Puma May'!$A:$O,6,FALSE)),"0",VLOOKUP($K123,'[1]Puma May'!$A:$O,6,FALSE))</f>
        <v>0</v>
      </c>
      <c r="L123" s="31" t="str">
        <f ca="1">IF(ISNA(VLOOKUP($K123,'[1]Puma May'!$A:$O,3,FALSE)),"0",VLOOKUP($K123,'[1]Puma May'!$A:$O,3,FALSE))</f>
        <v>0</v>
      </c>
      <c r="M123" s="31" t="str">
        <f ca="1">IF(ISNA(VLOOKUP($K123,'[1]Puma June'!$A:$O,6,FALSE)),"0",VLOOKUP($K123,'[1]Puma June'!$A:$O,6,FALSE))</f>
        <v>0</v>
      </c>
      <c r="N123" s="31" t="str">
        <f ca="1">IF(ISNA(VLOOKUP($K123,'[1]Puma June'!$A:$O,3,FALSE)),"0",VLOOKUP($K123,'[1]Puma June'!$A:$O,3,FALSE))</f>
        <v>0</v>
      </c>
      <c r="O123" s="31" t="str">
        <f ca="1">IF(ISNA(VLOOKUP($K123,'[1]Puma July'!$A:$O,6,FALSE)),"0",VLOOKUP($K123,'[1]Puma July'!$A:$O,6,FALSE))</f>
        <v>0</v>
      </c>
      <c r="P123" s="31" t="str">
        <f ca="1">IF(ISNA(VLOOKUP($K123,'[1]Puma July'!$A:$O,3,FALSE)),"0",VLOOKUP($K123,'[1]Puma July'!$A:$O,3,FALSE))</f>
        <v>0</v>
      </c>
      <c r="Q123" s="31" t="str">
        <f ca="1">IF(ISNA(VLOOKUP($K123,'[1]Puma Aug'!$A:$O,6,FALSE)),"0",VLOOKUP($K123,'[1]Puma Aug'!$A:$O,6,FALSE))</f>
        <v>0</v>
      </c>
      <c r="R123" s="31" t="str">
        <f ca="1">IF(ISNA(VLOOKUP($K123,'[1]Puma Aug'!$A:$O,3,FALSE)),"0",VLOOKUP($K123,'[1]Puma Aug'!$A:$O,3,FALSE))</f>
        <v>0</v>
      </c>
      <c r="S123" s="31" t="str">
        <f ca="1">IF(ISNA(VLOOKUP($K123,'[1]Puma Sep'!$A:$O,6,FALSE)),"0",VLOOKUP($K123,'[1]Puma Sep'!$A:$O,6,FALSE))</f>
        <v>0</v>
      </c>
      <c r="T123" s="31" t="str">
        <f ca="1">IF(ISNA(VLOOKUP($K123,'[1]Puma Sep'!$A:$O,3,FALSE)),"0",VLOOKUP($K123,'[1]Puma Sep'!$A:$O,3,FALSE))</f>
        <v>0</v>
      </c>
      <c r="U123" s="31" t="str">
        <f ca="1">IF(ISNA(VLOOKUP($K123,'[1]Puma Oct'!$A:$O,6,FALSE)),"0",VLOOKUP($K123,'[1]Puma Oct'!$A:$O,6,FALSE))</f>
        <v>0</v>
      </c>
      <c r="V123" s="31" t="str">
        <f ca="1">IF(ISNA(VLOOKUP($K123,'[1]Puma Oct'!$A:$O,3,FALSE)),"0",VLOOKUP($K123,'[1]Puma Oct'!$A:$O,3,FALSE))</f>
        <v>0</v>
      </c>
      <c r="W123" s="28" t="str">
        <f ca="1">IF(ISNA(VLOOKUP($K123,'[1]Puma Nov'!$A:$O,6,FALSE)),"0",VLOOKUP($K123,'[1]Puma Nov'!$A:$O,6,FALSE))</f>
        <v>0</v>
      </c>
      <c r="X123" s="28" t="str">
        <f ca="1">IF(ISNA(VLOOKUP($K123,'[1]Puma Nov'!$A:$O,3,FALSE)),"0",VLOOKUP($K123,'[1]Puma Nov'!$A:$O,3,FALSE))</f>
        <v>0</v>
      </c>
      <c r="Y123" s="28" t="str">
        <f ca="1">IF(ISNA(VLOOKUP($K123,'[1]Puma Dec'!$A:$O,6,FALSE)),"0",VLOOKUP($K123,'[1]Puma Dec'!$A:$O,6,FALSE))</f>
        <v>0</v>
      </c>
      <c r="Z123" s="28" t="str">
        <f ca="1">IF(ISNA(VLOOKUP($K123,'[1]Puma Dec'!$A:$O,3,FALSE)),"0",VLOOKUP($K123,'[1]Puma Dec'!$A:$O,3,FALSE))</f>
        <v>0</v>
      </c>
    </row>
    <row r="124" spans="1:26" x14ac:dyDescent="0.3">
      <c r="A124" s="6" t="s">
        <v>285</v>
      </c>
      <c r="B124" s="6"/>
      <c r="C124" s="31" t="str">
        <f ca="1">IF(ISNA(VLOOKUP($K124,'[1]Puma Jan'!$A:$O,6,FALSE)),"0",VLOOKUP($K124,'[1]Puma Jan'!$A:$O,6,FALSE))</f>
        <v>0</v>
      </c>
      <c r="D124" s="31" t="str">
        <f ca="1">IF(ISNA(VLOOKUP($K124,'[1]Puma Jan'!$A:$O,3,FALSE)),"0",VLOOKUP($K124,'[1]Puma Jan'!$A:$O,3,FALSE))</f>
        <v>0</v>
      </c>
      <c r="E124" s="31" t="str">
        <f ca="1">IF(ISNA(VLOOKUP($K124,'[1]Puma Feb'!$A:$O,6,FALSE)),"0",VLOOKUP($K124,'[1]Puma Feb'!$A:$O,6,FALSE))</f>
        <v>0</v>
      </c>
      <c r="F124" s="31" t="str">
        <f ca="1">IF(ISNA(VLOOKUP($K124,'[1]Puma Feb'!$A:$O,3,FALSE)),"0",VLOOKUP($K124,'[1]Puma Feb'!$A:$O,3,FALSE))</f>
        <v>0</v>
      </c>
      <c r="G124" s="31" t="str">
        <f ca="1">IF(ISNA(VLOOKUP($K124,'[1]Puma March'!$A:$O,6,FALSE)),"0",VLOOKUP($K124,'[1]Puma March'!$A:$O,6,FALSE))</f>
        <v>0</v>
      </c>
      <c r="H124" s="31" t="str">
        <f ca="1">IF(ISNA(VLOOKUP($K124,'[1]Puma March'!$A:$O,3,FALSE)),"0",VLOOKUP($K124,'[1]Puma March'!$A:$O,3,FALSE))</f>
        <v>0</v>
      </c>
      <c r="I124" s="31" t="str">
        <f ca="1">IF(ISNA(VLOOKUP($K124,'[1]Puma April'!$A:$O,6,FALSE)),"0",VLOOKUP($K124,'[1]Puma April'!$A:$O,6,FALSE))</f>
        <v>0</v>
      </c>
      <c r="J124" s="31" t="str">
        <f ca="1">IF(ISNA(VLOOKUP($K124,'[1]Puma April'!$A:$O,3,FALSE)),"0",VLOOKUP($K124,'[1]Puma April'!$A:$O,3,FALSE))</f>
        <v>0</v>
      </c>
      <c r="K124" s="31" t="str">
        <f ca="1">IF(ISNA(VLOOKUP($K124,'[1]Puma May'!$A:$O,6,FALSE)),"0",VLOOKUP($K124,'[1]Puma May'!$A:$O,6,FALSE))</f>
        <v>0</v>
      </c>
      <c r="L124" s="31" t="str">
        <f ca="1">IF(ISNA(VLOOKUP($K124,'[1]Puma May'!$A:$O,3,FALSE)),"0",VLOOKUP($K124,'[1]Puma May'!$A:$O,3,FALSE))</f>
        <v>0</v>
      </c>
      <c r="M124" s="31" t="str">
        <f ca="1">IF(ISNA(VLOOKUP($K124,'[1]Puma June'!$A:$O,6,FALSE)),"0",VLOOKUP($K124,'[1]Puma June'!$A:$O,6,FALSE))</f>
        <v>0</v>
      </c>
      <c r="N124" s="31" t="str">
        <f ca="1">IF(ISNA(VLOOKUP($K124,'[1]Puma June'!$A:$O,3,FALSE)),"0",VLOOKUP($K124,'[1]Puma June'!$A:$O,3,FALSE))</f>
        <v>0</v>
      </c>
      <c r="O124" s="31" t="str">
        <f ca="1">IF(ISNA(VLOOKUP($K124,'[1]Puma July'!$A:$O,6,FALSE)),"0",VLOOKUP($K124,'[1]Puma July'!$A:$O,6,FALSE))</f>
        <v>0</v>
      </c>
      <c r="P124" s="31" t="str">
        <f ca="1">IF(ISNA(VLOOKUP($K124,'[1]Puma July'!$A:$O,3,FALSE)),"0",VLOOKUP($K124,'[1]Puma July'!$A:$O,3,FALSE))</f>
        <v>0</v>
      </c>
      <c r="Q124" s="31" t="str">
        <f ca="1">IF(ISNA(VLOOKUP($K124,'[1]Puma Aug'!$A:$O,6,FALSE)),"0",VLOOKUP($K124,'[1]Puma Aug'!$A:$O,6,FALSE))</f>
        <v>0</v>
      </c>
      <c r="R124" s="31" t="str">
        <f ca="1">IF(ISNA(VLOOKUP($K124,'[1]Puma Aug'!$A:$O,3,FALSE)),"0",VLOOKUP($K124,'[1]Puma Aug'!$A:$O,3,FALSE))</f>
        <v>0</v>
      </c>
      <c r="S124" s="31" t="str">
        <f ca="1">IF(ISNA(VLOOKUP($K124,'[1]Puma Sep'!$A:$O,6,FALSE)),"0",VLOOKUP($K124,'[1]Puma Sep'!$A:$O,6,FALSE))</f>
        <v>0</v>
      </c>
      <c r="T124" s="31" t="str">
        <f ca="1">IF(ISNA(VLOOKUP($K124,'[1]Puma Sep'!$A:$O,3,FALSE)),"0",VLOOKUP($K124,'[1]Puma Sep'!$A:$O,3,FALSE))</f>
        <v>0</v>
      </c>
      <c r="U124" s="31" t="str">
        <f ca="1">IF(ISNA(VLOOKUP($K124,'[1]Puma Oct'!$A:$O,6,FALSE)),"0",VLOOKUP($K124,'[1]Puma Oct'!$A:$O,6,FALSE))</f>
        <v>0</v>
      </c>
      <c r="V124" s="31" t="str">
        <f ca="1">IF(ISNA(VLOOKUP($K124,'[1]Puma Oct'!$A:$O,3,FALSE)),"0",VLOOKUP($K124,'[1]Puma Oct'!$A:$O,3,FALSE))</f>
        <v>0</v>
      </c>
      <c r="W124" s="28" t="str">
        <f ca="1">IF(ISNA(VLOOKUP($K124,'[1]Puma Nov'!$A:$O,6,FALSE)),"0",VLOOKUP($K124,'[1]Puma Nov'!$A:$O,6,FALSE))</f>
        <v>0</v>
      </c>
      <c r="X124" s="28" t="str">
        <f ca="1">IF(ISNA(VLOOKUP($K124,'[1]Puma Nov'!$A:$O,3,FALSE)),"0",VLOOKUP($K124,'[1]Puma Nov'!$A:$O,3,FALSE))</f>
        <v>0</v>
      </c>
      <c r="Y124" s="28" t="str">
        <f ca="1">IF(ISNA(VLOOKUP($K124,'[1]Puma Dec'!$A:$O,6,FALSE)),"0",VLOOKUP($K124,'[1]Puma Dec'!$A:$O,6,FALSE))</f>
        <v>0</v>
      </c>
      <c r="Z124" s="28" t="str">
        <f ca="1">IF(ISNA(VLOOKUP($K124,'[1]Puma Dec'!$A:$O,3,FALSE)),"0",VLOOKUP($K124,'[1]Puma Dec'!$A:$O,3,FALSE))</f>
        <v>0</v>
      </c>
    </row>
    <row r="125" spans="1:26" x14ac:dyDescent="0.3">
      <c r="A125" s="6" t="s">
        <v>285</v>
      </c>
      <c r="B125" s="6"/>
      <c r="C125" s="31" t="str">
        <f ca="1">IF(ISNA(VLOOKUP($K125,'[1]Puma Jan'!$A:$O,6,FALSE)),"0",VLOOKUP($K125,'[1]Puma Jan'!$A:$O,6,FALSE))</f>
        <v>0</v>
      </c>
      <c r="D125" s="31" t="str">
        <f ca="1">IF(ISNA(VLOOKUP($K125,'[1]Puma Jan'!$A:$O,3,FALSE)),"0",VLOOKUP($K125,'[1]Puma Jan'!$A:$O,3,FALSE))</f>
        <v>0</v>
      </c>
      <c r="E125" s="31" t="str">
        <f ca="1">IF(ISNA(VLOOKUP($K125,'[1]Puma Feb'!$A:$O,6,FALSE)),"0",VLOOKUP($K125,'[1]Puma Feb'!$A:$O,6,FALSE))</f>
        <v>0</v>
      </c>
      <c r="F125" s="31" t="str">
        <f ca="1">IF(ISNA(VLOOKUP($K125,'[1]Puma Feb'!$A:$O,3,FALSE)),"0",VLOOKUP($K125,'[1]Puma Feb'!$A:$O,3,FALSE))</f>
        <v>0</v>
      </c>
      <c r="G125" s="31" t="str">
        <f ca="1">IF(ISNA(VLOOKUP($K125,'[1]Puma March'!$A:$O,6,FALSE)),"0",VLOOKUP($K125,'[1]Puma March'!$A:$O,6,FALSE))</f>
        <v>0</v>
      </c>
      <c r="H125" s="31" t="str">
        <f ca="1">IF(ISNA(VLOOKUP($K125,'[1]Puma March'!$A:$O,3,FALSE)),"0",VLOOKUP($K125,'[1]Puma March'!$A:$O,3,FALSE))</f>
        <v>0</v>
      </c>
      <c r="I125" s="31" t="str">
        <f ca="1">IF(ISNA(VLOOKUP($K125,'[1]Puma April'!$A:$O,6,FALSE)),"0",VLOOKUP($K125,'[1]Puma April'!$A:$O,6,FALSE))</f>
        <v>0</v>
      </c>
      <c r="J125" s="31" t="str">
        <f ca="1">IF(ISNA(VLOOKUP($K125,'[1]Puma April'!$A:$O,3,FALSE)),"0",VLOOKUP($K125,'[1]Puma April'!$A:$O,3,FALSE))</f>
        <v>0</v>
      </c>
      <c r="K125" s="31" t="str">
        <f ca="1">IF(ISNA(VLOOKUP($K125,'[1]Puma May'!$A:$O,6,FALSE)),"0",VLOOKUP($K125,'[1]Puma May'!$A:$O,6,FALSE))</f>
        <v>0</v>
      </c>
      <c r="L125" s="31" t="str">
        <f ca="1">IF(ISNA(VLOOKUP($K125,'[1]Puma May'!$A:$O,3,FALSE)),"0",VLOOKUP($K125,'[1]Puma May'!$A:$O,3,FALSE))</f>
        <v>0</v>
      </c>
      <c r="M125" s="31" t="str">
        <f ca="1">IF(ISNA(VLOOKUP($K125,'[1]Puma June'!$A:$O,6,FALSE)),"0",VLOOKUP($K125,'[1]Puma June'!$A:$O,6,FALSE))</f>
        <v>0</v>
      </c>
      <c r="N125" s="31" t="str">
        <f ca="1">IF(ISNA(VLOOKUP($K125,'[1]Puma June'!$A:$O,3,FALSE)),"0",VLOOKUP($K125,'[1]Puma June'!$A:$O,3,FALSE))</f>
        <v>0</v>
      </c>
      <c r="O125" s="31" t="str">
        <f ca="1">IF(ISNA(VLOOKUP($K125,'[1]Puma July'!$A:$O,6,FALSE)),"0",VLOOKUP($K125,'[1]Puma July'!$A:$O,6,FALSE))</f>
        <v>0</v>
      </c>
      <c r="P125" s="31" t="str">
        <f ca="1">IF(ISNA(VLOOKUP($K125,'[1]Puma July'!$A:$O,3,FALSE)),"0",VLOOKUP($K125,'[1]Puma July'!$A:$O,3,FALSE))</f>
        <v>0</v>
      </c>
      <c r="Q125" s="31" t="str">
        <f ca="1">IF(ISNA(VLOOKUP($K125,'[1]Puma Aug'!$A:$O,6,FALSE)),"0",VLOOKUP($K125,'[1]Puma Aug'!$A:$O,6,FALSE))</f>
        <v>0</v>
      </c>
      <c r="R125" s="31" t="str">
        <f ca="1">IF(ISNA(VLOOKUP($K125,'[1]Puma Aug'!$A:$O,3,FALSE)),"0",VLOOKUP($K125,'[1]Puma Aug'!$A:$O,3,FALSE))</f>
        <v>0</v>
      </c>
      <c r="S125" s="31" t="str">
        <f ca="1">IF(ISNA(VLOOKUP($K125,'[1]Puma Sep'!$A:$O,6,FALSE)),"0",VLOOKUP($K125,'[1]Puma Sep'!$A:$O,6,FALSE))</f>
        <v>0</v>
      </c>
      <c r="T125" s="31" t="str">
        <f ca="1">IF(ISNA(VLOOKUP($K125,'[1]Puma Sep'!$A:$O,3,FALSE)),"0",VLOOKUP($K125,'[1]Puma Sep'!$A:$O,3,FALSE))</f>
        <v>0</v>
      </c>
      <c r="U125" s="31" t="str">
        <f ca="1">IF(ISNA(VLOOKUP($K125,'[1]Puma Oct'!$A:$O,6,FALSE)),"0",VLOOKUP($K125,'[1]Puma Oct'!$A:$O,6,FALSE))</f>
        <v>0</v>
      </c>
      <c r="V125" s="31" t="str">
        <f ca="1">IF(ISNA(VLOOKUP($K125,'[1]Puma Oct'!$A:$O,3,FALSE)),"0",VLOOKUP($K125,'[1]Puma Oct'!$A:$O,3,FALSE))</f>
        <v>0</v>
      </c>
      <c r="W125" s="28" t="str">
        <f ca="1">IF(ISNA(VLOOKUP($K125,'[1]Puma Nov'!$A:$O,6,FALSE)),"0",VLOOKUP($K125,'[1]Puma Nov'!$A:$O,6,FALSE))</f>
        <v>0</v>
      </c>
      <c r="X125" s="28" t="str">
        <f ca="1">IF(ISNA(VLOOKUP($K125,'[1]Puma Nov'!$A:$O,3,FALSE)),"0",VLOOKUP($K125,'[1]Puma Nov'!$A:$O,3,FALSE))</f>
        <v>0</v>
      </c>
      <c r="Y125" s="28" t="str">
        <f ca="1">IF(ISNA(VLOOKUP($K125,'[1]Puma Dec'!$A:$O,6,FALSE)),"0",VLOOKUP($K125,'[1]Puma Dec'!$A:$O,6,FALSE))</f>
        <v>0</v>
      </c>
      <c r="Z125" s="28" t="str">
        <f ca="1">IF(ISNA(VLOOKUP($K125,'[1]Puma Dec'!$A:$O,3,FALSE)),"0",VLOOKUP($K125,'[1]Puma Dec'!$A:$O,3,FALSE))</f>
        <v>0</v>
      </c>
    </row>
    <row r="126" spans="1:26" x14ac:dyDescent="0.3">
      <c r="A126" s="6" t="s">
        <v>285</v>
      </c>
      <c r="B126" s="6"/>
      <c r="C126" s="31" t="str">
        <f ca="1">IF(ISNA(VLOOKUP($K126,'[1]Puma Jan'!$A:$O,6,FALSE)),"0",VLOOKUP($K126,'[1]Puma Jan'!$A:$O,6,FALSE))</f>
        <v>0</v>
      </c>
      <c r="D126" s="31" t="str">
        <f ca="1">IF(ISNA(VLOOKUP($K126,'[1]Puma Jan'!$A:$O,3,FALSE)),"0",VLOOKUP($K126,'[1]Puma Jan'!$A:$O,3,FALSE))</f>
        <v>0</v>
      </c>
      <c r="E126" s="31" t="str">
        <f ca="1">IF(ISNA(VLOOKUP($K126,'[1]Puma Feb'!$A:$O,6,FALSE)),"0",VLOOKUP($K126,'[1]Puma Feb'!$A:$O,6,FALSE))</f>
        <v>0</v>
      </c>
      <c r="F126" s="31" t="str">
        <f ca="1">IF(ISNA(VLOOKUP($K126,'[1]Puma Feb'!$A:$O,3,FALSE)),"0",VLOOKUP($K126,'[1]Puma Feb'!$A:$O,3,FALSE))</f>
        <v>0</v>
      </c>
      <c r="G126" s="31" t="str">
        <f ca="1">IF(ISNA(VLOOKUP($K126,'[1]Puma March'!$A:$O,6,FALSE)),"0",VLOOKUP($K126,'[1]Puma March'!$A:$O,6,FALSE))</f>
        <v>0</v>
      </c>
      <c r="H126" s="31" t="str">
        <f ca="1">IF(ISNA(VLOOKUP($K126,'[1]Puma March'!$A:$O,3,FALSE)),"0",VLOOKUP($K126,'[1]Puma March'!$A:$O,3,FALSE))</f>
        <v>0</v>
      </c>
      <c r="I126" s="31" t="str">
        <f ca="1">IF(ISNA(VLOOKUP($K126,'[1]Puma April'!$A:$O,6,FALSE)),"0",VLOOKUP($K126,'[1]Puma April'!$A:$O,6,FALSE))</f>
        <v>0</v>
      </c>
      <c r="J126" s="31" t="str">
        <f ca="1">IF(ISNA(VLOOKUP($K126,'[1]Puma April'!$A:$O,3,FALSE)),"0",VLOOKUP($K126,'[1]Puma April'!$A:$O,3,FALSE))</f>
        <v>0</v>
      </c>
      <c r="K126" s="31" t="str">
        <f ca="1">IF(ISNA(VLOOKUP($K126,'[1]Puma May'!$A:$O,6,FALSE)),"0",VLOOKUP($K126,'[1]Puma May'!$A:$O,6,FALSE))</f>
        <v>0</v>
      </c>
      <c r="L126" s="31" t="str">
        <f ca="1">IF(ISNA(VLOOKUP($K126,'[1]Puma May'!$A:$O,3,FALSE)),"0",VLOOKUP($K126,'[1]Puma May'!$A:$O,3,FALSE))</f>
        <v>0</v>
      </c>
      <c r="M126" s="31" t="str">
        <f ca="1">IF(ISNA(VLOOKUP($K126,'[1]Puma June'!$A:$O,6,FALSE)),"0",VLOOKUP($K126,'[1]Puma June'!$A:$O,6,FALSE))</f>
        <v>0</v>
      </c>
      <c r="N126" s="31" t="str">
        <f ca="1">IF(ISNA(VLOOKUP($K126,'[1]Puma June'!$A:$O,3,FALSE)),"0",VLOOKUP($K126,'[1]Puma June'!$A:$O,3,FALSE))</f>
        <v>0</v>
      </c>
      <c r="O126" s="31" t="str">
        <f ca="1">IF(ISNA(VLOOKUP($K126,'[1]Puma July'!$A:$O,6,FALSE)),"0",VLOOKUP($K126,'[1]Puma July'!$A:$O,6,FALSE))</f>
        <v>0</v>
      </c>
      <c r="P126" s="31" t="str">
        <f ca="1">IF(ISNA(VLOOKUP($K126,'[1]Puma July'!$A:$O,3,FALSE)),"0",VLOOKUP($K126,'[1]Puma July'!$A:$O,3,FALSE))</f>
        <v>0</v>
      </c>
      <c r="Q126" s="31" t="str">
        <f ca="1">IF(ISNA(VLOOKUP($K126,'[1]Puma Aug'!$A:$O,6,FALSE)),"0",VLOOKUP($K126,'[1]Puma Aug'!$A:$O,6,FALSE))</f>
        <v>0</v>
      </c>
      <c r="R126" s="31" t="str">
        <f ca="1">IF(ISNA(VLOOKUP($K126,'[1]Puma Aug'!$A:$O,3,FALSE)),"0",VLOOKUP($K126,'[1]Puma Aug'!$A:$O,3,FALSE))</f>
        <v>0</v>
      </c>
      <c r="S126" s="31" t="str">
        <f ca="1">IF(ISNA(VLOOKUP($K126,'[1]Puma Sep'!$A:$O,6,FALSE)),"0",VLOOKUP($K126,'[1]Puma Sep'!$A:$O,6,FALSE))</f>
        <v>0</v>
      </c>
      <c r="T126" s="31" t="str">
        <f ca="1">IF(ISNA(VLOOKUP($K126,'[1]Puma Sep'!$A:$O,3,FALSE)),"0",VLOOKUP($K126,'[1]Puma Sep'!$A:$O,3,FALSE))</f>
        <v>0</v>
      </c>
      <c r="U126" s="31" t="str">
        <f ca="1">IF(ISNA(VLOOKUP($K126,'[1]Puma Oct'!$A:$O,6,FALSE)),"0",VLOOKUP($K126,'[1]Puma Oct'!$A:$O,6,FALSE))</f>
        <v>0</v>
      </c>
      <c r="V126" s="31" t="str">
        <f ca="1">IF(ISNA(VLOOKUP($K126,'[1]Puma Oct'!$A:$O,3,FALSE)),"0",VLOOKUP($K126,'[1]Puma Oct'!$A:$O,3,FALSE))</f>
        <v>0</v>
      </c>
      <c r="W126" s="28" t="str">
        <f ca="1">IF(ISNA(VLOOKUP($K126,'[1]Puma Nov'!$A:$O,6,FALSE)),"0",VLOOKUP($K126,'[1]Puma Nov'!$A:$O,6,FALSE))</f>
        <v>0</v>
      </c>
      <c r="X126" s="28" t="str">
        <f ca="1">IF(ISNA(VLOOKUP($K126,'[1]Puma Nov'!$A:$O,3,FALSE)),"0",VLOOKUP($K126,'[1]Puma Nov'!$A:$O,3,FALSE))</f>
        <v>0</v>
      </c>
      <c r="Y126" s="28" t="str">
        <f ca="1">IF(ISNA(VLOOKUP($K126,'[1]Puma Dec'!$A:$O,6,FALSE)),"0",VLOOKUP($K126,'[1]Puma Dec'!$A:$O,6,FALSE))</f>
        <v>0</v>
      </c>
      <c r="Z126" s="28" t="str">
        <f ca="1">IF(ISNA(VLOOKUP($K126,'[1]Puma Dec'!$A:$O,3,FALSE)),"0",VLOOKUP($K126,'[1]Puma Dec'!$A:$O,3,FALSE))</f>
        <v>0</v>
      </c>
    </row>
    <row r="127" spans="1:26" x14ac:dyDescent="0.3">
      <c r="A127" s="6" t="s">
        <v>286</v>
      </c>
      <c r="B127" s="6"/>
      <c r="C127" s="31" t="str">
        <f ca="1">IF(ISNA(VLOOKUP($K127,'[1]Puma Jan'!$A:$O,6,FALSE)),"0",VLOOKUP($K127,'[1]Puma Jan'!$A:$O,6,FALSE))</f>
        <v>0</v>
      </c>
      <c r="D127" s="31" t="str">
        <f ca="1">IF(ISNA(VLOOKUP($K127,'[1]Puma Jan'!$A:$O,3,FALSE)),"0",VLOOKUP($K127,'[1]Puma Jan'!$A:$O,3,FALSE))</f>
        <v>0</v>
      </c>
      <c r="E127" s="31" t="str">
        <f ca="1">IF(ISNA(VLOOKUP($K127,'[1]Puma Feb'!$A:$O,6,FALSE)),"0",VLOOKUP($K127,'[1]Puma Feb'!$A:$O,6,FALSE))</f>
        <v>0</v>
      </c>
      <c r="F127" s="31" t="str">
        <f ca="1">IF(ISNA(VLOOKUP($K127,'[1]Puma Feb'!$A:$O,3,FALSE)),"0",VLOOKUP($K127,'[1]Puma Feb'!$A:$O,3,FALSE))</f>
        <v>0</v>
      </c>
      <c r="G127" s="31" t="str">
        <f ca="1">IF(ISNA(VLOOKUP($K127,'[1]Puma March'!$A:$O,6,FALSE)),"0",VLOOKUP($K127,'[1]Puma March'!$A:$O,6,FALSE))</f>
        <v>0</v>
      </c>
      <c r="H127" s="31" t="str">
        <f ca="1">IF(ISNA(VLOOKUP($K127,'[1]Puma March'!$A:$O,3,FALSE)),"0",VLOOKUP($K127,'[1]Puma March'!$A:$O,3,FALSE))</f>
        <v>0</v>
      </c>
      <c r="I127" s="31" t="str">
        <f ca="1">IF(ISNA(VLOOKUP($K127,'[1]Puma April'!$A:$O,6,FALSE)),"0",VLOOKUP($K127,'[1]Puma April'!$A:$O,6,FALSE))</f>
        <v>0</v>
      </c>
      <c r="J127" s="31" t="str">
        <f ca="1">IF(ISNA(VLOOKUP($K127,'[1]Puma April'!$A:$O,3,FALSE)),"0",VLOOKUP($K127,'[1]Puma April'!$A:$O,3,FALSE))</f>
        <v>0</v>
      </c>
      <c r="K127" s="31" t="str">
        <f ca="1">IF(ISNA(VLOOKUP($K127,'[1]Puma May'!$A:$O,6,FALSE)),"0",VLOOKUP($K127,'[1]Puma May'!$A:$O,6,FALSE))</f>
        <v>0</v>
      </c>
      <c r="L127" s="31" t="str">
        <f ca="1">IF(ISNA(VLOOKUP($K127,'[1]Puma May'!$A:$O,3,FALSE)),"0",VLOOKUP($K127,'[1]Puma May'!$A:$O,3,FALSE))</f>
        <v>0</v>
      </c>
      <c r="M127" s="31" t="str">
        <f ca="1">IF(ISNA(VLOOKUP($K127,'[1]Puma June'!$A:$O,6,FALSE)),"0",VLOOKUP($K127,'[1]Puma June'!$A:$O,6,FALSE))</f>
        <v>0</v>
      </c>
      <c r="N127" s="31" t="str">
        <f ca="1">IF(ISNA(VLOOKUP($K127,'[1]Puma June'!$A:$O,3,FALSE)),"0",VLOOKUP($K127,'[1]Puma June'!$A:$O,3,FALSE))</f>
        <v>0</v>
      </c>
      <c r="O127" s="31" t="str">
        <f ca="1">IF(ISNA(VLOOKUP($K127,'[1]Puma July'!$A:$O,6,FALSE)),"0",VLOOKUP($K127,'[1]Puma July'!$A:$O,6,FALSE))</f>
        <v>0</v>
      </c>
      <c r="P127" s="31" t="str">
        <f ca="1">IF(ISNA(VLOOKUP($K127,'[1]Puma July'!$A:$O,3,FALSE)),"0",VLOOKUP($K127,'[1]Puma July'!$A:$O,3,FALSE))</f>
        <v>0</v>
      </c>
      <c r="Q127" s="31" t="str">
        <f ca="1">IF(ISNA(VLOOKUP($K127,'[1]Puma Aug'!$A:$O,6,FALSE)),"0",VLOOKUP($K127,'[1]Puma Aug'!$A:$O,6,FALSE))</f>
        <v>0</v>
      </c>
      <c r="R127" s="31" t="str">
        <f ca="1">IF(ISNA(VLOOKUP($K127,'[1]Puma Aug'!$A:$O,3,FALSE)),"0",VLOOKUP($K127,'[1]Puma Aug'!$A:$O,3,FALSE))</f>
        <v>0</v>
      </c>
      <c r="S127" s="31" t="str">
        <f ca="1">IF(ISNA(VLOOKUP($K127,'[1]Puma Sep'!$A:$O,6,FALSE)),"0",VLOOKUP($K127,'[1]Puma Sep'!$A:$O,6,FALSE))</f>
        <v>0</v>
      </c>
      <c r="T127" s="31" t="str">
        <f ca="1">IF(ISNA(VLOOKUP($K127,'[1]Puma Sep'!$A:$O,3,FALSE)),"0",VLOOKUP($K127,'[1]Puma Sep'!$A:$O,3,FALSE))</f>
        <v>0</v>
      </c>
      <c r="U127" s="31" t="str">
        <f ca="1">IF(ISNA(VLOOKUP($K127,'[1]Puma Oct'!$A:$O,6,FALSE)),"0",VLOOKUP($K127,'[1]Puma Oct'!$A:$O,6,FALSE))</f>
        <v>0</v>
      </c>
      <c r="V127" s="31" t="str">
        <f ca="1">IF(ISNA(VLOOKUP($K127,'[1]Puma Oct'!$A:$O,3,FALSE)),"0",VLOOKUP($K127,'[1]Puma Oct'!$A:$O,3,FALSE))</f>
        <v>0</v>
      </c>
      <c r="W127" s="28" t="str">
        <f ca="1">IF(ISNA(VLOOKUP($K127,'[1]Puma Nov'!$A:$O,6,FALSE)),"0",VLOOKUP($K127,'[1]Puma Nov'!$A:$O,6,FALSE))</f>
        <v>0</v>
      </c>
      <c r="X127" s="28" t="str">
        <f ca="1">IF(ISNA(VLOOKUP($K127,'[1]Puma Nov'!$A:$O,3,FALSE)),"0",VLOOKUP($K127,'[1]Puma Nov'!$A:$O,3,FALSE))</f>
        <v>0</v>
      </c>
      <c r="Y127" s="28" t="str">
        <f ca="1">IF(ISNA(VLOOKUP($K127,'[1]Puma Dec'!$A:$O,6,FALSE)),"0",VLOOKUP($K127,'[1]Puma Dec'!$A:$O,6,FALSE))</f>
        <v>0</v>
      </c>
      <c r="Z127" s="28" t="str">
        <f ca="1">IF(ISNA(VLOOKUP($K127,'[1]Puma Dec'!$A:$O,3,FALSE)),"0",VLOOKUP($K127,'[1]Puma Dec'!$A:$O,3,FALSE))</f>
        <v>0</v>
      </c>
    </row>
    <row r="128" spans="1:26" x14ac:dyDescent="0.3">
      <c r="A128" s="17" t="s">
        <v>287</v>
      </c>
      <c r="B128" s="17" t="s">
        <v>288</v>
      </c>
      <c r="C128" s="31" t="str">
        <f ca="1">IF(ISNA(VLOOKUP($K128,'[1]Puma Jan'!$A:$O,6,FALSE)),"0",VLOOKUP($K128,'[1]Puma Jan'!$A:$O,6,FALSE))</f>
        <v>0</v>
      </c>
      <c r="D128" s="31" t="str">
        <f ca="1">IF(ISNA(VLOOKUP($K128,'[1]Puma Jan'!$A:$O,3,FALSE)),"0",VLOOKUP($K128,'[1]Puma Jan'!$A:$O,3,FALSE))</f>
        <v>0</v>
      </c>
      <c r="E128" s="31" t="str">
        <f ca="1">IF(ISNA(VLOOKUP($K128,'[1]Puma Feb'!$A:$O,6,FALSE)),"0",VLOOKUP($K128,'[1]Puma Feb'!$A:$O,6,FALSE))</f>
        <v>0</v>
      </c>
      <c r="F128" s="31" t="str">
        <f ca="1">IF(ISNA(VLOOKUP($K128,'[1]Puma Feb'!$A:$O,3,FALSE)),"0",VLOOKUP($K128,'[1]Puma Feb'!$A:$O,3,FALSE))</f>
        <v>0</v>
      </c>
      <c r="G128" s="31" t="str">
        <f ca="1">IF(ISNA(VLOOKUP($K128,'[1]Puma March'!$A:$O,6,FALSE)),"0",VLOOKUP($K128,'[1]Puma March'!$A:$O,6,FALSE))</f>
        <v>0</v>
      </c>
      <c r="H128" s="31" t="str">
        <f ca="1">IF(ISNA(VLOOKUP($K128,'[1]Puma March'!$A:$O,3,FALSE)),"0",VLOOKUP($K128,'[1]Puma March'!$A:$O,3,FALSE))</f>
        <v>0</v>
      </c>
      <c r="I128" s="31" t="str">
        <f ca="1">IF(ISNA(VLOOKUP($K128,'[1]Puma April'!$A:$O,6,FALSE)),"0",VLOOKUP($K128,'[1]Puma April'!$A:$O,6,FALSE))</f>
        <v>0</v>
      </c>
      <c r="J128" s="31" t="str">
        <f ca="1">IF(ISNA(VLOOKUP($K128,'[1]Puma April'!$A:$O,3,FALSE)),"0",VLOOKUP($K128,'[1]Puma April'!$A:$O,3,FALSE))</f>
        <v>0</v>
      </c>
      <c r="K128" s="31" t="str">
        <f ca="1">IF(ISNA(VLOOKUP($K128,'[1]Puma May'!$A:$O,6,FALSE)),"0",VLOOKUP($K128,'[1]Puma May'!$A:$O,6,FALSE))</f>
        <v>0</v>
      </c>
      <c r="L128" s="31" t="str">
        <f ca="1">IF(ISNA(VLOOKUP($K128,'[1]Puma May'!$A:$O,3,FALSE)),"0",VLOOKUP($K128,'[1]Puma May'!$A:$O,3,FALSE))</f>
        <v>0</v>
      </c>
      <c r="M128" s="31" t="str">
        <f ca="1">IF(ISNA(VLOOKUP($K128,'[1]Puma June'!$A:$O,6,FALSE)),"0",VLOOKUP($K128,'[1]Puma June'!$A:$O,6,FALSE))</f>
        <v>0</v>
      </c>
      <c r="N128" s="31" t="str">
        <f ca="1">IF(ISNA(VLOOKUP($K128,'[1]Puma June'!$A:$O,3,FALSE)),"0",VLOOKUP($K128,'[1]Puma June'!$A:$O,3,FALSE))</f>
        <v>0</v>
      </c>
      <c r="O128" s="31" t="str">
        <f ca="1">IF(ISNA(VLOOKUP($K128,'[1]Puma July'!$A:$O,6,FALSE)),"0",VLOOKUP($K128,'[1]Puma July'!$A:$O,6,FALSE))</f>
        <v>0</v>
      </c>
      <c r="P128" s="31" t="str">
        <f ca="1">IF(ISNA(VLOOKUP($K128,'[1]Puma July'!$A:$O,3,FALSE)),"0",VLOOKUP($K128,'[1]Puma July'!$A:$O,3,FALSE))</f>
        <v>0</v>
      </c>
      <c r="Q128" s="31" t="str">
        <f ca="1">IF(ISNA(VLOOKUP($K128,'[1]Puma Aug'!$A:$O,6,FALSE)),"0",VLOOKUP($K128,'[1]Puma Aug'!$A:$O,6,FALSE))</f>
        <v>0</v>
      </c>
      <c r="R128" s="31" t="str">
        <f ca="1">IF(ISNA(VLOOKUP($K128,'[1]Puma Aug'!$A:$O,3,FALSE)),"0",VLOOKUP($K128,'[1]Puma Aug'!$A:$O,3,FALSE))</f>
        <v>0</v>
      </c>
      <c r="S128" s="31" t="str">
        <f ca="1">IF(ISNA(VLOOKUP($K128,'[1]Puma Sep'!$A:$O,6,FALSE)),"0",VLOOKUP($K128,'[1]Puma Sep'!$A:$O,6,FALSE))</f>
        <v>0</v>
      </c>
      <c r="T128" s="31" t="str">
        <f ca="1">IF(ISNA(VLOOKUP($K128,'[1]Puma Sep'!$A:$O,3,FALSE)),"0",VLOOKUP($K128,'[1]Puma Sep'!$A:$O,3,FALSE))</f>
        <v>0</v>
      </c>
      <c r="U128" s="31" t="str">
        <f ca="1">IF(ISNA(VLOOKUP($K128,'[1]Puma Oct'!$A:$O,6,FALSE)),"0",VLOOKUP($K128,'[1]Puma Oct'!$A:$O,6,FALSE))</f>
        <v>0</v>
      </c>
      <c r="V128" s="31" t="str">
        <f ca="1">IF(ISNA(VLOOKUP($K128,'[1]Puma Oct'!$A:$O,3,FALSE)),"0",VLOOKUP($K128,'[1]Puma Oct'!$A:$O,3,FALSE))</f>
        <v>0</v>
      </c>
      <c r="W128" s="28" t="str">
        <f ca="1">IF(ISNA(VLOOKUP($K128,'[1]Puma Nov'!$A:$O,6,FALSE)),"0",VLOOKUP($K128,'[1]Puma Nov'!$A:$O,6,FALSE))</f>
        <v>0</v>
      </c>
      <c r="X128" s="28" t="str">
        <f ca="1">IF(ISNA(VLOOKUP($K128,'[1]Puma Nov'!$A:$O,3,FALSE)),"0",VLOOKUP($K128,'[1]Puma Nov'!$A:$O,3,FALSE))</f>
        <v>0</v>
      </c>
      <c r="Y128" s="28" t="str">
        <f ca="1">IF(ISNA(VLOOKUP($K128,'[1]Puma Dec'!$A:$O,6,FALSE)),"0",VLOOKUP($K128,'[1]Puma Dec'!$A:$O,6,FALSE))</f>
        <v>0</v>
      </c>
      <c r="Z128" s="28" t="str">
        <f ca="1">IF(ISNA(VLOOKUP($K128,'[1]Puma Dec'!$A:$O,3,FALSE)),"0",VLOOKUP($K128,'[1]Puma Dec'!$A:$O,3,FALSE))</f>
        <v>0</v>
      </c>
    </row>
    <row r="129" spans="1:26" x14ac:dyDescent="0.3">
      <c r="A129" s="17" t="s">
        <v>289</v>
      </c>
      <c r="B129" s="17" t="s">
        <v>290</v>
      </c>
      <c r="C129" s="31" t="str">
        <f ca="1">IF(ISNA(VLOOKUP($K129,'[1]Puma Jan'!$A:$O,6,FALSE)),"0",VLOOKUP($K129,'[1]Puma Jan'!$A:$O,6,FALSE))</f>
        <v>0</v>
      </c>
      <c r="D129" s="31" t="str">
        <f ca="1">IF(ISNA(VLOOKUP($K129,'[1]Puma Jan'!$A:$O,3,FALSE)),"0",VLOOKUP($K129,'[1]Puma Jan'!$A:$O,3,FALSE))</f>
        <v>0</v>
      </c>
      <c r="E129" s="31" t="str">
        <f ca="1">IF(ISNA(VLOOKUP($K129,'[1]Puma Feb'!$A:$O,6,FALSE)),"0",VLOOKUP($K129,'[1]Puma Feb'!$A:$O,6,FALSE))</f>
        <v>0</v>
      </c>
      <c r="F129" s="31" t="str">
        <f ca="1">IF(ISNA(VLOOKUP($K129,'[1]Puma Feb'!$A:$O,3,FALSE)),"0",VLOOKUP($K129,'[1]Puma Feb'!$A:$O,3,FALSE))</f>
        <v>0</v>
      </c>
      <c r="G129" s="31" t="str">
        <f ca="1">IF(ISNA(VLOOKUP($K129,'[1]Puma March'!$A:$O,6,FALSE)),"0",VLOOKUP($K129,'[1]Puma March'!$A:$O,6,FALSE))</f>
        <v>0</v>
      </c>
      <c r="H129" s="31" t="str">
        <f ca="1">IF(ISNA(VLOOKUP($K129,'[1]Puma March'!$A:$O,3,FALSE)),"0",VLOOKUP($K129,'[1]Puma March'!$A:$O,3,FALSE))</f>
        <v>0</v>
      </c>
      <c r="I129" s="31" t="str">
        <f ca="1">IF(ISNA(VLOOKUP($K129,'[1]Puma April'!$A:$O,6,FALSE)),"0",VLOOKUP($K129,'[1]Puma April'!$A:$O,6,FALSE))</f>
        <v>0</v>
      </c>
      <c r="J129" s="31" t="str">
        <f ca="1">IF(ISNA(VLOOKUP($K129,'[1]Puma April'!$A:$O,3,FALSE)),"0",VLOOKUP($K129,'[1]Puma April'!$A:$O,3,FALSE))</f>
        <v>0</v>
      </c>
      <c r="K129" s="31" t="str">
        <f ca="1">IF(ISNA(VLOOKUP($K129,'[1]Puma May'!$A:$O,6,FALSE)),"0",VLOOKUP($K129,'[1]Puma May'!$A:$O,6,FALSE))</f>
        <v>0</v>
      </c>
      <c r="L129" s="31" t="str">
        <f ca="1">IF(ISNA(VLOOKUP($K129,'[1]Puma May'!$A:$O,3,FALSE)),"0",VLOOKUP($K129,'[1]Puma May'!$A:$O,3,FALSE))</f>
        <v>0</v>
      </c>
      <c r="M129" s="31" t="str">
        <f ca="1">IF(ISNA(VLOOKUP($K129,'[1]Puma June'!$A:$O,6,FALSE)),"0",VLOOKUP($K129,'[1]Puma June'!$A:$O,6,FALSE))</f>
        <v>0</v>
      </c>
      <c r="N129" s="31" t="str">
        <f ca="1">IF(ISNA(VLOOKUP($K129,'[1]Puma June'!$A:$O,3,FALSE)),"0",VLOOKUP($K129,'[1]Puma June'!$A:$O,3,FALSE))</f>
        <v>0</v>
      </c>
      <c r="O129" s="31" t="str">
        <f ca="1">IF(ISNA(VLOOKUP($K129,'[1]Puma July'!$A:$O,6,FALSE)),"0",VLOOKUP($K129,'[1]Puma July'!$A:$O,6,FALSE))</f>
        <v>0</v>
      </c>
      <c r="P129" s="31" t="str">
        <f ca="1">IF(ISNA(VLOOKUP($K129,'[1]Puma July'!$A:$O,3,FALSE)),"0",VLOOKUP($K129,'[1]Puma July'!$A:$O,3,FALSE))</f>
        <v>0</v>
      </c>
      <c r="Q129" s="31" t="str">
        <f ca="1">IF(ISNA(VLOOKUP($K129,'[1]Puma Aug'!$A:$O,6,FALSE)),"0",VLOOKUP($K129,'[1]Puma Aug'!$A:$O,6,FALSE))</f>
        <v>0</v>
      </c>
      <c r="R129" s="31" t="str">
        <f ca="1">IF(ISNA(VLOOKUP($K129,'[1]Puma Aug'!$A:$O,3,FALSE)),"0",VLOOKUP($K129,'[1]Puma Aug'!$A:$O,3,FALSE))</f>
        <v>0</v>
      </c>
      <c r="S129" s="31" t="str">
        <f ca="1">IF(ISNA(VLOOKUP($K129,'[1]Puma Sep'!$A:$O,6,FALSE)),"0",VLOOKUP($K129,'[1]Puma Sep'!$A:$O,6,FALSE))</f>
        <v>0</v>
      </c>
      <c r="T129" s="31" t="str">
        <f ca="1">IF(ISNA(VLOOKUP($K129,'[1]Puma Sep'!$A:$O,3,FALSE)),"0",VLOOKUP($K129,'[1]Puma Sep'!$A:$O,3,FALSE))</f>
        <v>0</v>
      </c>
      <c r="U129" s="31" t="str">
        <f ca="1">IF(ISNA(VLOOKUP($K129,'[1]Puma Oct'!$A:$O,6,FALSE)),"0",VLOOKUP($K129,'[1]Puma Oct'!$A:$O,6,FALSE))</f>
        <v>0</v>
      </c>
      <c r="V129" s="31" t="str">
        <f ca="1">IF(ISNA(VLOOKUP($K129,'[1]Puma Oct'!$A:$O,3,FALSE)),"0",VLOOKUP($K129,'[1]Puma Oct'!$A:$O,3,FALSE))</f>
        <v>0</v>
      </c>
      <c r="W129" s="28" t="str">
        <f ca="1">IF(ISNA(VLOOKUP($K129,'[1]Puma Nov'!$A:$O,6,FALSE)),"0",VLOOKUP($K129,'[1]Puma Nov'!$A:$O,6,FALSE))</f>
        <v>0</v>
      </c>
      <c r="X129" s="28" t="str">
        <f ca="1">IF(ISNA(VLOOKUP($K129,'[1]Puma Nov'!$A:$O,3,FALSE)),"0",VLOOKUP($K129,'[1]Puma Nov'!$A:$O,3,FALSE))</f>
        <v>0</v>
      </c>
      <c r="Y129" s="28" t="str">
        <f ca="1">IF(ISNA(VLOOKUP($K129,'[1]Puma Dec'!$A:$O,6,FALSE)),"0",VLOOKUP($K129,'[1]Puma Dec'!$A:$O,6,FALSE))</f>
        <v>0</v>
      </c>
      <c r="Z129" s="28" t="str">
        <f ca="1">IF(ISNA(VLOOKUP($K129,'[1]Puma Dec'!$A:$O,3,FALSE)),"0",VLOOKUP($K129,'[1]Puma Dec'!$A:$O,3,FALSE))</f>
        <v>0</v>
      </c>
    </row>
    <row r="130" spans="1:26" x14ac:dyDescent="0.3">
      <c r="A130" s="17" t="s">
        <v>291</v>
      </c>
      <c r="B130" s="17" t="s">
        <v>292</v>
      </c>
      <c r="C130" s="31" t="str">
        <f ca="1">IF(ISNA(VLOOKUP($K130,'[1]Puma Jan'!$A:$O,6,FALSE)),"0",VLOOKUP($K130,'[1]Puma Jan'!$A:$O,6,FALSE))</f>
        <v>0</v>
      </c>
      <c r="D130" s="31" t="str">
        <f ca="1">IF(ISNA(VLOOKUP($K130,'[1]Puma Jan'!$A:$O,3,FALSE)),"0",VLOOKUP($K130,'[1]Puma Jan'!$A:$O,3,FALSE))</f>
        <v>0</v>
      </c>
      <c r="E130" s="31" t="str">
        <f ca="1">IF(ISNA(VLOOKUP($K130,'[1]Puma Feb'!$A:$O,6,FALSE)),"0",VLOOKUP($K130,'[1]Puma Feb'!$A:$O,6,FALSE))</f>
        <v>0</v>
      </c>
      <c r="F130" s="31" t="str">
        <f ca="1">IF(ISNA(VLOOKUP($K130,'[1]Puma Feb'!$A:$O,3,FALSE)),"0",VLOOKUP($K130,'[1]Puma Feb'!$A:$O,3,FALSE))</f>
        <v>0</v>
      </c>
      <c r="G130" s="31" t="str">
        <f ca="1">IF(ISNA(VLOOKUP($K130,'[1]Puma March'!$A:$O,6,FALSE)),"0",VLOOKUP($K130,'[1]Puma March'!$A:$O,6,FALSE))</f>
        <v>0</v>
      </c>
      <c r="H130" s="31" t="str">
        <f ca="1">IF(ISNA(VLOOKUP($K130,'[1]Puma March'!$A:$O,3,FALSE)),"0",VLOOKUP($K130,'[1]Puma March'!$A:$O,3,FALSE))</f>
        <v>0</v>
      </c>
      <c r="I130" s="31" t="str">
        <f ca="1">IF(ISNA(VLOOKUP($K130,'[1]Puma April'!$A:$O,6,FALSE)),"0",VLOOKUP($K130,'[1]Puma April'!$A:$O,6,FALSE))</f>
        <v>0</v>
      </c>
      <c r="J130" s="31" t="str">
        <f ca="1">IF(ISNA(VLOOKUP($K130,'[1]Puma April'!$A:$O,3,FALSE)),"0",VLOOKUP($K130,'[1]Puma April'!$A:$O,3,FALSE))</f>
        <v>0</v>
      </c>
      <c r="K130" s="31" t="str">
        <f ca="1">IF(ISNA(VLOOKUP($K130,'[1]Puma May'!$A:$O,6,FALSE)),"0",VLOOKUP($K130,'[1]Puma May'!$A:$O,6,FALSE))</f>
        <v>0</v>
      </c>
      <c r="L130" s="31" t="str">
        <f ca="1">IF(ISNA(VLOOKUP($K130,'[1]Puma May'!$A:$O,3,FALSE)),"0",VLOOKUP($K130,'[1]Puma May'!$A:$O,3,FALSE))</f>
        <v>0</v>
      </c>
      <c r="M130" s="31" t="str">
        <f ca="1">IF(ISNA(VLOOKUP($K130,'[1]Puma June'!$A:$O,6,FALSE)),"0",VLOOKUP($K130,'[1]Puma June'!$A:$O,6,FALSE))</f>
        <v>0</v>
      </c>
      <c r="N130" s="31" t="str">
        <f ca="1">IF(ISNA(VLOOKUP($K130,'[1]Puma June'!$A:$O,3,FALSE)),"0",VLOOKUP($K130,'[1]Puma June'!$A:$O,3,FALSE))</f>
        <v>0</v>
      </c>
      <c r="O130" s="31" t="str">
        <f ca="1">IF(ISNA(VLOOKUP($K130,'[1]Puma July'!$A:$O,6,FALSE)),"0",VLOOKUP($K130,'[1]Puma July'!$A:$O,6,FALSE))</f>
        <v>0</v>
      </c>
      <c r="P130" s="31" t="str">
        <f ca="1">IF(ISNA(VLOOKUP($K130,'[1]Puma July'!$A:$O,3,FALSE)),"0",VLOOKUP($K130,'[1]Puma July'!$A:$O,3,FALSE))</f>
        <v>0</v>
      </c>
      <c r="Q130" s="31" t="str">
        <f ca="1">IF(ISNA(VLOOKUP($K130,'[1]Puma Aug'!$A:$O,6,FALSE)),"0",VLOOKUP($K130,'[1]Puma Aug'!$A:$O,6,FALSE))</f>
        <v>0</v>
      </c>
      <c r="R130" s="31" t="str">
        <f ca="1">IF(ISNA(VLOOKUP($K130,'[1]Puma Aug'!$A:$O,3,FALSE)),"0",VLOOKUP($K130,'[1]Puma Aug'!$A:$O,3,FALSE))</f>
        <v>0</v>
      </c>
      <c r="S130" s="31" t="str">
        <f ca="1">IF(ISNA(VLOOKUP($K130,'[1]Puma Sep'!$A:$O,6,FALSE)),"0",VLOOKUP($K130,'[1]Puma Sep'!$A:$O,6,FALSE))</f>
        <v>0</v>
      </c>
      <c r="T130" s="31" t="str">
        <f ca="1">IF(ISNA(VLOOKUP($K130,'[1]Puma Sep'!$A:$O,3,FALSE)),"0",VLOOKUP($K130,'[1]Puma Sep'!$A:$O,3,FALSE))</f>
        <v>0</v>
      </c>
      <c r="U130" s="31" t="str">
        <f ca="1">IF(ISNA(VLOOKUP($K130,'[1]Puma Oct'!$A:$O,6,FALSE)),"0",VLOOKUP($K130,'[1]Puma Oct'!$A:$O,6,FALSE))</f>
        <v>0</v>
      </c>
      <c r="V130" s="31" t="str">
        <f ca="1">IF(ISNA(VLOOKUP($K130,'[1]Puma Oct'!$A:$O,3,FALSE)),"0",VLOOKUP($K130,'[1]Puma Oct'!$A:$O,3,FALSE))</f>
        <v>0</v>
      </c>
      <c r="W130" s="28" t="str">
        <f ca="1">IF(ISNA(VLOOKUP($K130,'[1]Puma Nov'!$A:$O,6,FALSE)),"0",VLOOKUP($K130,'[1]Puma Nov'!$A:$O,6,FALSE))</f>
        <v>0</v>
      </c>
      <c r="X130" s="28" t="str">
        <f ca="1">IF(ISNA(VLOOKUP($K130,'[1]Puma Nov'!$A:$O,3,FALSE)),"0",VLOOKUP($K130,'[1]Puma Nov'!$A:$O,3,FALSE))</f>
        <v>0</v>
      </c>
      <c r="Y130" s="28" t="str">
        <f ca="1">IF(ISNA(VLOOKUP($K130,'[1]Puma Dec'!$A:$O,6,FALSE)),"0",VLOOKUP($K130,'[1]Puma Dec'!$A:$O,6,FALSE))</f>
        <v>0</v>
      </c>
      <c r="Z130" s="28" t="str">
        <f ca="1">IF(ISNA(VLOOKUP($K130,'[1]Puma Dec'!$A:$O,3,FALSE)),"0",VLOOKUP($K130,'[1]Puma Dec'!$A:$O,3,FALSE))</f>
        <v>0</v>
      </c>
    </row>
    <row r="131" spans="1:26" x14ac:dyDescent="0.3">
      <c r="A131" s="6" t="s">
        <v>293</v>
      </c>
      <c r="B131" s="6" t="s">
        <v>294</v>
      </c>
      <c r="C131" s="31" t="str">
        <f ca="1">IF(ISNA(VLOOKUP($K131,'[1]Puma Jan'!$A:$O,6,FALSE)),"0",VLOOKUP($K131,'[1]Puma Jan'!$A:$O,6,FALSE))</f>
        <v>0</v>
      </c>
      <c r="D131" s="31" t="str">
        <f ca="1">IF(ISNA(VLOOKUP($K131,'[1]Puma Jan'!$A:$O,3,FALSE)),"0",VLOOKUP($K131,'[1]Puma Jan'!$A:$O,3,FALSE))</f>
        <v>0</v>
      </c>
      <c r="E131" s="31" t="str">
        <f ca="1">IF(ISNA(VLOOKUP($K131,'[1]Puma Feb'!$A:$O,6,FALSE)),"0",VLOOKUP($K131,'[1]Puma Feb'!$A:$O,6,FALSE))</f>
        <v>0</v>
      </c>
      <c r="F131" s="31" t="str">
        <f ca="1">IF(ISNA(VLOOKUP($K131,'[1]Puma Feb'!$A:$O,3,FALSE)),"0",VLOOKUP($K131,'[1]Puma Feb'!$A:$O,3,FALSE))</f>
        <v>0</v>
      </c>
      <c r="G131" s="31" t="str">
        <f ca="1">IF(ISNA(VLOOKUP($K131,'[1]Puma March'!$A:$O,6,FALSE)),"0",VLOOKUP($K131,'[1]Puma March'!$A:$O,6,FALSE))</f>
        <v>0</v>
      </c>
      <c r="H131" s="31" t="str">
        <f ca="1">IF(ISNA(VLOOKUP($K131,'[1]Puma March'!$A:$O,3,FALSE)),"0",VLOOKUP($K131,'[1]Puma March'!$A:$O,3,FALSE))</f>
        <v>0</v>
      </c>
      <c r="I131" s="31" t="str">
        <f ca="1">IF(ISNA(VLOOKUP($K131,'[1]Puma April'!$A:$O,6,FALSE)),"0",VLOOKUP($K131,'[1]Puma April'!$A:$O,6,FALSE))</f>
        <v>0</v>
      </c>
      <c r="J131" s="31" t="str">
        <f ca="1">IF(ISNA(VLOOKUP($K131,'[1]Puma April'!$A:$O,3,FALSE)),"0",VLOOKUP($K131,'[1]Puma April'!$A:$O,3,FALSE))</f>
        <v>0</v>
      </c>
      <c r="K131" s="31" t="str">
        <f ca="1">IF(ISNA(VLOOKUP($K131,'[1]Puma May'!$A:$O,6,FALSE)),"0",VLOOKUP($K131,'[1]Puma May'!$A:$O,6,FALSE))</f>
        <v>0</v>
      </c>
      <c r="L131" s="31" t="str">
        <f ca="1">IF(ISNA(VLOOKUP($K131,'[1]Puma May'!$A:$O,3,FALSE)),"0",VLOOKUP($K131,'[1]Puma May'!$A:$O,3,FALSE))</f>
        <v>0</v>
      </c>
      <c r="M131" s="31" t="str">
        <f ca="1">IF(ISNA(VLOOKUP($K131,'[1]Puma June'!$A:$O,6,FALSE)),"0",VLOOKUP($K131,'[1]Puma June'!$A:$O,6,FALSE))</f>
        <v>0</v>
      </c>
      <c r="N131" s="31" t="str">
        <f ca="1">IF(ISNA(VLOOKUP($K131,'[1]Puma June'!$A:$O,3,FALSE)),"0",VLOOKUP($K131,'[1]Puma June'!$A:$O,3,FALSE))</f>
        <v>0</v>
      </c>
      <c r="O131" s="31" t="str">
        <f ca="1">IF(ISNA(VLOOKUP($K131,'[1]Puma July'!$A:$O,6,FALSE)),"0",VLOOKUP($K131,'[1]Puma July'!$A:$O,6,FALSE))</f>
        <v>0</v>
      </c>
      <c r="P131" s="31" t="str">
        <f ca="1">IF(ISNA(VLOOKUP($K131,'[1]Puma July'!$A:$O,3,FALSE)),"0",VLOOKUP($K131,'[1]Puma July'!$A:$O,3,FALSE))</f>
        <v>0</v>
      </c>
      <c r="Q131" s="31" t="str">
        <f ca="1">IF(ISNA(VLOOKUP($K131,'[1]Puma Aug'!$A:$O,6,FALSE)),"0",VLOOKUP($K131,'[1]Puma Aug'!$A:$O,6,FALSE))</f>
        <v>0</v>
      </c>
      <c r="R131" s="31" t="str">
        <f ca="1">IF(ISNA(VLOOKUP($K131,'[1]Puma Aug'!$A:$O,3,FALSE)),"0",VLOOKUP($K131,'[1]Puma Aug'!$A:$O,3,FALSE))</f>
        <v>0</v>
      </c>
      <c r="S131" s="31" t="str">
        <f ca="1">IF(ISNA(VLOOKUP($K131,'[1]Puma Sep'!$A:$O,6,FALSE)),"0",VLOOKUP($K131,'[1]Puma Sep'!$A:$O,6,FALSE))</f>
        <v>0</v>
      </c>
      <c r="T131" s="31" t="str">
        <f ca="1">IF(ISNA(VLOOKUP($K131,'[1]Puma Sep'!$A:$O,3,FALSE)),"0",VLOOKUP($K131,'[1]Puma Sep'!$A:$O,3,FALSE))</f>
        <v>0</v>
      </c>
      <c r="U131" s="31" t="str">
        <f ca="1">IF(ISNA(VLOOKUP($K131,'[1]Puma Oct'!$A:$O,6,FALSE)),"0",VLOOKUP($K131,'[1]Puma Oct'!$A:$O,6,FALSE))</f>
        <v>0</v>
      </c>
      <c r="V131" s="31" t="str">
        <f ca="1">IF(ISNA(VLOOKUP($K131,'[1]Puma Oct'!$A:$O,3,FALSE)),"0",VLOOKUP($K131,'[1]Puma Oct'!$A:$O,3,FALSE))</f>
        <v>0</v>
      </c>
      <c r="W131" s="28" t="str">
        <f ca="1">IF(ISNA(VLOOKUP($K131,'[1]Puma Nov'!$A:$O,6,FALSE)),"0",VLOOKUP($K131,'[1]Puma Nov'!$A:$O,6,FALSE))</f>
        <v>0</v>
      </c>
      <c r="X131" s="28" t="str">
        <f ca="1">IF(ISNA(VLOOKUP($K131,'[1]Puma Nov'!$A:$O,3,FALSE)),"0",VLOOKUP($K131,'[1]Puma Nov'!$A:$O,3,FALSE))</f>
        <v>0</v>
      </c>
      <c r="Y131" s="28" t="str">
        <f ca="1">IF(ISNA(VLOOKUP($K131,'[1]Puma Dec'!$A:$O,6,FALSE)),"0",VLOOKUP($K131,'[1]Puma Dec'!$A:$O,6,FALSE))</f>
        <v>0</v>
      </c>
      <c r="Z131" s="28" t="str">
        <f ca="1">IF(ISNA(VLOOKUP($K131,'[1]Puma Dec'!$A:$O,3,FALSE)),"0",VLOOKUP($K131,'[1]Puma Dec'!$A:$O,3,FALSE))</f>
        <v>0</v>
      </c>
    </row>
    <row r="132" spans="1:26" x14ac:dyDescent="0.3">
      <c r="A132" s="6" t="s">
        <v>295</v>
      </c>
      <c r="B132" s="6" t="s">
        <v>296</v>
      </c>
      <c r="C132" s="31" t="str">
        <f ca="1">IF(ISNA(VLOOKUP($K132,'[1]Puma Jan'!$A:$O,6,FALSE)),"0",VLOOKUP($K132,'[1]Puma Jan'!$A:$O,6,FALSE))</f>
        <v>0</v>
      </c>
      <c r="D132" s="31" t="str">
        <f ca="1">IF(ISNA(VLOOKUP($K132,'[1]Puma Jan'!$A:$O,3,FALSE)),"0",VLOOKUP($K132,'[1]Puma Jan'!$A:$O,3,FALSE))</f>
        <v>0</v>
      </c>
      <c r="E132" s="31" t="str">
        <f ca="1">IF(ISNA(VLOOKUP($K132,'[1]Puma Feb'!$A:$O,6,FALSE)),"0",VLOOKUP($K132,'[1]Puma Feb'!$A:$O,6,FALSE))</f>
        <v>0</v>
      </c>
      <c r="F132" s="31" t="str">
        <f ca="1">IF(ISNA(VLOOKUP($K132,'[1]Puma Feb'!$A:$O,3,FALSE)),"0",VLOOKUP($K132,'[1]Puma Feb'!$A:$O,3,FALSE))</f>
        <v>0</v>
      </c>
      <c r="G132" s="31" t="str">
        <f ca="1">IF(ISNA(VLOOKUP($K132,'[1]Puma March'!$A:$O,6,FALSE)),"0",VLOOKUP($K132,'[1]Puma March'!$A:$O,6,FALSE))</f>
        <v>0</v>
      </c>
      <c r="H132" s="31" t="str">
        <f ca="1">IF(ISNA(VLOOKUP($K132,'[1]Puma March'!$A:$O,3,FALSE)),"0",VLOOKUP($K132,'[1]Puma March'!$A:$O,3,FALSE))</f>
        <v>0</v>
      </c>
      <c r="I132" s="31" t="str">
        <f ca="1">IF(ISNA(VLOOKUP($K132,'[1]Puma April'!$A:$O,6,FALSE)),"0",VLOOKUP($K132,'[1]Puma April'!$A:$O,6,FALSE))</f>
        <v>0</v>
      </c>
      <c r="J132" s="31" t="str">
        <f ca="1">IF(ISNA(VLOOKUP($K132,'[1]Puma April'!$A:$O,3,FALSE)),"0",VLOOKUP($K132,'[1]Puma April'!$A:$O,3,FALSE))</f>
        <v>0</v>
      </c>
      <c r="K132" s="31" t="str">
        <f ca="1">IF(ISNA(VLOOKUP($K132,'[1]Puma May'!$A:$O,6,FALSE)),"0",VLOOKUP($K132,'[1]Puma May'!$A:$O,6,FALSE))</f>
        <v>0</v>
      </c>
      <c r="L132" s="31" t="str">
        <f ca="1">IF(ISNA(VLOOKUP($K132,'[1]Puma May'!$A:$O,3,FALSE)),"0",VLOOKUP($K132,'[1]Puma May'!$A:$O,3,FALSE))</f>
        <v>0</v>
      </c>
      <c r="M132" s="31" t="str">
        <f ca="1">IF(ISNA(VLOOKUP($K132,'[1]Puma June'!$A:$O,6,FALSE)),"0",VLOOKUP($K132,'[1]Puma June'!$A:$O,6,FALSE))</f>
        <v>0</v>
      </c>
      <c r="N132" s="31" t="str">
        <f ca="1">IF(ISNA(VLOOKUP($K132,'[1]Puma June'!$A:$O,3,FALSE)),"0",VLOOKUP($K132,'[1]Puma June'!$A:$O,3,FALSE))</f>
        <v>0</v>
      </c>
      <c r="O132" s="31" t="str">
        <f ca="1">IF(ISNA(VLOOKUP($K132,'[1]Puma July'!$A:$O,6,FALSE)),"0",VLOOKUP($K132,'[1]Puma July'!$A:$O,6,FALSE))</f>
        <v>0</v>
      </c>
      <c r="P132" s="31" t="str">
        <f ca="1">IF(ISNA(VLOOKUP($K132,'[1]Puma July'!$A:$O,3,FALSE)),"0",VLOOKUP($K132,'[1]Puma July'!$A:$O,3,FALSE))</f>
        <v>0</v>
      </c>
      <c r="Q132" s="31" t="str">
        <f ca="1">IF(ISNA(VLOOKUP($K132,'[1]Puma Aug'!$A:$O,6,FALSE)),"0",VLOOKUP($K132,'[1]Puma Aug'!$A:$O,6,FALSE))</f>
        <v>0</v>
      </c>
      <c r="R132" s="31" t="str">
        <f ca="1">IF(ISNA(VLOOKUP($K132,'[1]Puma Aug'!$A:$O,3,FALSE)),"0",VLOOKUP($K132,'[1]Puma Aug'!$A:$O,3,FALSE))</f>
        <v>0</v>
      </c>
      <c r="S132" s="31" t="str">
        <f ca="1">IF(ISNA(VLOOKUP($K132,'[1]Puma Sep'!$A:$O,6,FALSE)),"0",VLOOKUP($K132,'[1]Puma Sep'!$A:$O,6,FALSE))</f>
        <v>0</v>
      </c>
      <c r="T132" s="31" t="str">
        <f ca="1">IF(ISNA(VLOOKUP($K132,'[1]Puma Sep'!$A:$O,3,FALSE)),"0",VLOOKUP($K132,'[1]Puma Sep'!$A:$O,3,FALSE))</f>
        <v>0</v>
      </c>
      <c r="U132" s="31" t="str">
        <f ca="1">IF(ISNA(VLOOKUP($K132,'[1]Puma Oct'!$A:$O,6,FALSE)),"0",VLOOKUP($K132,'[1]Puma Oct'!$A:$O,6,FALSE))</f>
        <v>0</v>
      </c>
      <c r="V132" s="31" t="str">
        <f ca="1">IF(ISNA(VLOOKUP($K132,'[1]Puma Oct'!$A:$O,3,FALSE)),"0",VLOOKUP($K132,'[1]Puma Oct'!$A:$O,3,FALSE))</f>
        <v>0</v>
      </c>
      <c r="W132" s="28" t="str">
        <f ca="1">IF(ISNA(VLOOKUP($K132,'[1]Puma Nov'!$A:$O,6,FALSE)),"0",VLOOKUP($K132,'[1]Puma Nov'!$A:$O,6,FALSE))</f>
        <v>0</v>
      </c>
      <c r="X132" s="28" t="str">
        <f ca="1">IF(ISNA(VLOOKUP($K132,'[1]Puma Nov'!$A:$O,3,FALSE)),"0",VLOOKUP($K132,'[1]Puma Nov'!$A:$O,3,FALSE))</f>
        <v>0</v>
      </c>
      <c r="Y132" s="28" t="str">
        <f ca="1">IF(ISNA(VLOOKUP($K132,'[1]Puma Dec'!$A:$O,6,FALSE)),"0",VLOOKUP($K132,'[1]Puma Dec'!$A:$O,6,FALSE))</f>
        <v>0</v>
      </c>
      <c r="Z132" s="28" t="str">
        <f ca="1">IF(ISNA(VLOOKUP($K132,'[1]Puma Dec'!$A:$O,3,FALSE)),"0",VLOOKUP($K132,'[1]Puma Dec'!$A:$O,3,FALSE))</f>
        <v>0</v>
      </c>
    </row>
    <row r="133" spans="1:26" x14ac:dyDescent="0.3">
      <c r="A133" s="6" t="s">
        <v>297</v>
      </c>
      <c r="B133" s="7" t="s">
        <v>66</v>
      </c>
      <c r="C133" s="31">
        <f ca="1">IF(ISNA(VLOOKUP($K133,'[1]Puma Jan'!$A:$O,6,FALSE)),"0",VLOOKUP($K133,'[1]Puma Jan'!$A:$O,6,FALSE))</f>
        <v>522.86</v>
      </c>
      <c r="D133" s="31">
        <f ca="1">IF(ISNA(VLOOKUP($K133,'[1]Puma Jan'!$A:$O,3,FALSE)),"0",VLOOKUP($K133,'[1]Puma Jan'!$A:$O,3,FALSE))</f>
        <v>315.85000000000002</v>
      </c>
      <c r="E133" s="31">
        <f ca="1">IF(ISNA(VLOOKUP($K133,'[1]Puma Feb'!$A:$O,6,FALSE)),"0",VLOOKUP($K133,'[1]Puma Feb'!$A:$O,6,FALSE))</f>
        <v>624.13</v>
      </c>
      <c r="F133" s="31">
        <f ca="1">IF(ISNA(VLOOKUP($K133,'[1]Puma Feb'!$A:$O,3,FALSE)),"0",VLOOKUP($K133,'[1]Puma Feb'!$A:$O,3,FALSE))</f>
        <v>352.74</v>
      </c>
      <c r="G133" s="31">
        <f ca="1">IF(ISNA(VLOOKUP($K133,'[1]Puma March'!$A:$O,6,FALSE)),"0",VLOOKUP($K133,'[1]Puma March'!$A:$O,6,FALSE))</f>
        <v>898.08</v>
      </c>
      <c r="H133" s="31">
        <f ca="1">IF(ISNA(VLOOKUP($K133,'[1]Puma March'!$A:$O,3,FALSE)),"0",VLOOKUP($K133,'[1]Puma March'!$A:$O,3,FALSE))</f>
        <v>425.79</v>
      </c>
      <c r="I133" s="31">
        <f ca="1">IF(ISNA(VLOOKUP($K133,'[1]Puma April'!$A:$O,6,FALSE)),"0",VLOOKUP($K133,'[1]Puma April'!$A:$O,6,FALSE))</f>
        <v>405.59</v>
      </c>
      <c r="J133" s="31">
        <f ca="1">IF(ISNA(VLOOKUP($K133,'[1]Puma April'!$A:$O,3,FALSE)),"0",VLOOKUP($K133,'[1]Puma April'!$A:$O,3,FALSE))</f>
        <v>204.86</v>
      </c>
      <c r="K133" s="31">
        <f ca="1">IF(ISNA(VLOOKUP($K133,'[1]Puma May'!$A:$O,6,FALSE)),"0",VLOOKUP($K133,'[1]Puma May'!$A:$O,6,FALSE))</f>
        <v>1025.6099999999999</v>
      </c>
      <c r="L133" s="31">
        <f ca="1">IF(ISNA(VLOOKUP($K133,'[1]Puma May'!$A:$O,3,FALSE)),"0",VLOOKUP($K133,'[1]Puma May'!$A:$O,3,FALSE))</f>
        <v>509.37</v>
      </c>
      <c r="M133" s="31">
        <f ca="1">IF(ISNA(VLOOKUP($K133,'[1]Puma June'!$A:$O,6,FALSE)),"0",VLOOKUP($K133,'[1]Puma June'!$A:$O,6,FALSE))</f>
        <v>703.68</v>
      </c>
      <c r="N133" s="31">
        <f ca="1">IF(ISNA(VLOOKUP($K133,'[1]Puma June'!$A:$O,3,FALSE)),"0",VLOOKUP($K133,'[1]Puma June'!$A:$O,3,FALSE))</f>
        <v>320.87</v>
      </c>
      <c r="O133" s="31">
        <f ca="1">IF(ISNA(VLOOKUP($K133,'[1]Puma July'!$A:$O,6,FALSE)),"0",VLOOKUP($K133,'[1]Puma July'!$A:$O,6,FALSE))</f>
        <v>781.06</v>
      </c>
      <c r="P133" s="31">
        <f ca="1">IF(ISNA(VLOOKUP($K133,'[1]Puma July'!$A:$O,3,FALSE)),"0",VLOOKUP($K133,'[1]Puma July'!$A:$O,3,FALSE))</f>
        <v>346.63</v>
      </c>
      <c r="Q133" s="31">
        <f ca="1">IF(ISNA(VLOOKUP($K133,'[1]Puma Aug'!$A:$O,6,FALSE)),"0",VLOOKUP($K133,'[1]Puma Aug'!$A:$O,6,FALSE))</f>
        <v>481.03</v>
      </c>
      <c r="R133" s="31">
        <f ca="1">IF(ISNA(VLOOKUP($K133,'[1]Puma Aug'!$A:$O,3,FALSE)),"0",VLOOKUP($K133,'[1]Puma Aug'!$A:$O,3,FALSE))</f>
        <v>239.04</v>
      </c>
      <c r="S133" s="31">
        <f ca="1">IF(ISNA(VLOOKUP($K133,'[1]Puma Sep'!$A:$O,6,FALSE)),"0",VLOOKUP($K133,'[1]Puma Sep'!$A:$O,6,FALSE))</f>
        <v>368.61</v>
      </c>
      <c r="T133" s="31">
        <f ca="1">IF(ISNA(VLOOKUP($K133,'[1]Puma Sep'!$A:$O,3,FALSE)),"0",VLOOKUP($K133,'[1]Puma Sep'!$A:$O,3,FALSE))</f>
        <v>178.27</v>
      </c>
      <c r="U133" s="31">
        <f ca="1">IF(ISNA(VLOOKUP($K133,'[1]Puma Oct'!$A:$O,6,FALSE)),"0",VLOOKUP($K133,'[1]Puma Oct'!$A:$O,6,FALSE))</f>
        <v>246.22</v>
      </c>
      <c r="V133" s="31">
        <f ca="1">IF(ISNA(VLOOKUP($K133,'[1]Puma Oct'!$A:$O,3,FALSE)),"0",VLOOKUP($K133,'[1]Puma Oct'!$A:$O,3,FALSE))</f>
        <v>116.89</v>
      </c>
      <c r="W133" s="28" t="str">
        <f ca="1">IF(ISNA(VLOOKUP($K133,'[1]Puma Nov'!$A:$O,6,FALSE)),"0",VLOOKUP($K133,'[1]Puma Nov'!$A:$O,6,FALSE))</f>
        <v>0</v>
      </c>
      <c r="X133" s="28" t="str">
        <f ca="1">IF(ISNA(VLOOKUP($K133,'[1]Puma Nov'!$A:$O,3,FALSE)),"0",VLOOKUP($K133,'[1]Puma Nov'!$A:$O,3,FALSE))</f>
        <v>0</v>
      </c>
      <c r="Y133" s="28" t="str">
        <f ca="1">IF(ISNA(VLOOKUP($K133,'[1]Puma Dec'!$A:$O,6,FALSE)),"0",VLOOKUP($K133,'[1]Puma Dec'!$A:$O,6,FALSE))</f>
        <v>0</v>
      </c>
      <c r="Z133" s="28" t="str">
        <f ca="1">IF(ISNA(VLOOKUP($K133,'[1]Puma Dec'!$A:$O,3,FALSE)),"0",VLOOKUP($K133,'[1]Puma Dec'!$A:$O,3,FALSE))</f>
        <v>0</v>
      </c>
    </row>
    <row r="134" spans="1:26" x14ac:dyDescent="0.3">
      <c r="A134" s="6" t="s">
        <v>298</v>
      </c>
      <c r="B134" s="7" t="s">
        <v>299</v>
      </c>
      <c r="C134" s="31" t="str">
        <f ca="1">IF(ISNA(VLOOKUP($K134,'[1]Puma Jan'!$A:$O,6,FALSE)),"0",VLOOKUP($K134,'[1]Puma Jan'!$A:$O,6,FALSE))</f>
        <v>0</v>
      </c>
      <c r="D134" s="31" t="str">
        <f ca="1">IF(ISNA(VLOOKUP($K134,'[1]Puma Jan'!$A:$O,3,FALSE)),"0",VLOOKUP($K134,'[1]Puma Jan'!$A:$O,3,FALSE))</f>
        <v>0</v>
      </c>
      <c r="E134" s="31" t="str">
        <f ca="1">IF(ISNA(VLOOKUP($K134,'[1]Puma Feb'!$A:$O,6,FALSE)),"0",VLOOKUP($K134,'[1]Puma Feb'!$A:$O,6,FALSE))</f>
        <v>0</v>
      </c>
      <c r="F134" s="31" t="str">
        <f ca="1">IF(ISNA(VLOOKUP($K134,'[1]Puma Feb'!$A:$O,3,FALSE)),"0",VLOOKUP($K134,'[1]Puma Feb'!$A:$O,3,FALSE))</f>
        <v>0</v>
      </c>
      <c r="G134" s="31" t="str">
        <f ca="1">IF(ISNA(VLOOKUP($K134,'[1]Puma March'!$A:$O,6,FALSE)),"0",VLOOKUP($K134,'[1]Puma March'!$A:$O,6,FALSE))</f>
        <v>0</v>
      </c>
      <c r="H134" s="31" t="str">
        <f ca="1">IF(ISNA(VLOOKUP($K134,'[1]Puma March'!$A:$O,3,FALSE)),"0",VLOOKUP($K134,'[1]Puma March'!$A:$O,3,FALSE))</f>
        <v>0</v>
      </c>
      <c r="I134" s="31" t="str">
        <f ca="1">IF(ISNA(VLOOKUP($K134,'[1]Puma April'!$A:$O,6,FALSE)),"0",VLOOKUP($K134,'[1]Puma April'!$A:$O,6,FALSE))</f>
        <v>0</v>
      </c>
      <c r="J134" s="31" t="str">
        <f ca="1">IF(ISNA(VLOOKUP($K134,'[1]Puma April'!$A:$O,3,FALSE)),"0",VLOOKUP($K134,'[1]Puma April'!$A:$O,3,FALSE))</f>
        <v>0</v>
      </c>
      <c r="K134" s="31" t="str">
        <f ca="1">IF(ISNA(VLOOKUP($K134,'[1]Puma May'!$A:$O,6,FALSE)),"0",VLOOKUP($K134,'[1]Puma May'!$A:$O,6,FALSE))</f>
        <v>0</v>
      </c>
      <c r="L134" s="31" t="str">
        <f ca="1">IF(ISNA(VLOOKUP($K134,'[1]Puma May'!$A:$O,3,FALSE)),"0",VLOOKUP($K134,'[1]Puma May'!$A:$O,3,FALSE))</f>
        <v>0</v>
      </c>
      <c r="M134" s="31" t="str">
        <f ca="1">IF(ISNA(VLOOKUP($K134,'[1]Puma June'!$A:$O,6,FALSE)),"0",VLOOKUP($K134,'[1]Puma June'!$A:$O,6,FALSE))</f>
        <v>0</v>
      </c>
      <c r="N134" s="31" t="str">
        <f ca="1">IF(ISNA(VLOOKUP($K134,'[1]Puma June'!$A:$O,3,FALSE)),"0",VLOOKUP($K134,'[1]Puma June'!$A:$O,3,FALSE))</f>
        <v>0</v>
      </c>
      <c r="O134" s="31" t="str">
        <f ca="1">IF(ISNA(VLOOKUP($K134,'[1]Puma July'!$A:$O,6,FALSE)),"0",VLOOKUP($K134,'[1]Puma July'!$A:$O,6,FALSE))</f>
        <v>0</v>
      </c>
      <c r="P134" s="31" t="str">
        <f ca="1">IF(ISNA(VLOOKUP($K134,'[1]Puma July'!$A:$O,3,FALSE)),"0",VLOOKUP($K134,'[1]Puma July'!$A:$O,3,FALSE))</f>
        <v>0</v>
      </c>
      <c r="Q134" s="31" t="str">
        <f ca="1">IF(ISNA(VLOOKUP($K134,'[1]Puma Aug'!$A:$O,6,FALSE)),"0",VLOOKUP($K134,'[1]Puma Aug'!$A:$O,6,FALSE))</f>
        <v>0</v>
      </c>
      <c r="R134" s="31" t="str">
        <f ca="1">IF(ISNA(VLOOKUP($K134,'[1]Puma Aug'!$A:$O,3,FALSE)),"0",VLOOKUP($K134,'[1]Puma Aug'!$A:$O,3,FALSE))</f>
        <v>0</v>
      </c>
      <c r="S134" s="31" t="str">
        <f ca="1">IF(ISNA(VLOOKUP($K134,'[1]Puma Sep'!$A:$O,6,FALSE)),"0",VLOOKUP($K134,'[1]Puma Sep'!$A:$O,6,FALSE))</f>
        <v>0</v>
      </c>
      <c r="T134" s="31" t="str">
        <f ca="1">IF(ISNA(VLOOKUP($K134,'[1]Puma Sep'!$A:$O,3,FALSE)),"0",VLOOKUP($K134,'[1]Puma Sep'!$A:$O,3,FALSE))</f>
        <v>0</v>
      </c>
      <c r="U134" s="31" t="str">
        <f ca="1">IF(ISNA(VLOOKUP($K134,'[1]Puma Oct'!$A:$O,6,FALSE)),"0",VLOOKUP($K134,'[1]Puma Oct'!$A:$O,6,FALSE))</f>
        <v>0</v>
      </c>
      <c r="V134" s="31" t="str">
        <f ca="1">IF(ISNA(VLOOKUP($K134,'[1]Puma Oct'!$A:$O,3,FALSE)),"0",VLOOKUP($K134,'[1]Puma Oct'!$A:$O,3,FALSE))</f>
        <v>0</v>
      </c>
      <c r="W134" s="28" t="str">
        <f ca="1">IF(ISNA(VLOOKUP($K134,'[1]Puma Nov'!$A:$O,6,FALSE)),"0",VLOOKUP($K134,'[1]Puma Nov'!$A:$O,6,FALSE))</f>
        <v>0</v>
      </c>
      <c r="X134" s="28" t="str">
        <f ca="1">IF(ISNA(VLOOKUP($K134,'[1]Puma Nov'!$A:$O,3,FALSE)),"0",VLOOKUP($K134,'[1]Puma Nov'!$A:$O,3,FALSE))</f>
        <v>0</v>
      </c>
      <c r="Y134" s="28" t="str">
        <f ca="1">IF(ISNA(VLOOKUP($K134,'[1]Puma Dec'!$A:$O,6,FALSE)),"0",VLOOKUP($K134,'[1]Puma Dec'!$A:$O,6,FALSE))</f>
        <v>0</v>
      </c>
      <c r="Z134" s="28" t="str">
        <f ca="1">IF(ISNA(VLOOKUP($K134,'[1]Puma Dec'!$A:$O,3,FALSE)),"0",VLOOKUP($K134,'[1]Puma Dec'!$A:$O,3,FALSE))</f>
        <v>0</v>
      </c>
    </row>
    <row r="135" spans="1:26" x14ac:dyDescent="0.3">
      <c r="A135" s="4" t="s">
        <v>300</v>
      </c>
      <c r="B135" s="26" t="s">
        <v>301</v>
      </c>
      <c r="C135" s="31" t="str">
        <f ca="1">IF(ISNA(VLOOKUP($K135,'[1]Puma Jan'!$A:$O,6,FALSE)),"0",VLOOKUP($K135,'[1]Puma Jan'!$A:$O,6,FALSE))</f>
        <v>0</v>
      </c>
      <c r="D135" s="31" t="str">
        <f ca="1">IF(ISNA(VLOOKUP($K135,'[1]Puma Jan'!$A:$O,3,FALSE)),"0",VLOOKUP($K135,'[1]Puma Jan'!$A:$O,3,FALSE))</f>
        <v>0</v>
      </c>
      <c r="E135" s="31" t="str">
        <f ca="1">IF(ISNA(VLOOKUP($K135,'[1]Puma Feb'!$A:$O,6,FALSE)),"0",VLOOKUP($K135,'[1]Puma Feb'!$A:$O,6,FALSE))</f>
        <v>0</v>
      </c>
      <c r="F135" s="31" t="str">
        <f ca="1">IF(ISNA(VLOOKUP($K135,'[1]Puma Feb'!$A:$O,3,FALSE)),"0",VLOOKUP($K135,'[1]Puma Feb'!$A:$O,3,FALSE))</f>
        <v>0</v>
      </c>
      <c r="G135" s="31" t="str">
        <f ca="1">IF(ISNA(VLOOKUP($K135,'[1]Puma March'!$A:$O,6,FALSE)),"0",VLOOKUP($K135,'[1]Puma March'!$A:$O,6,FALSE))</f>
        <v>0</v>
      </c>
      <c r="H135" s="31" t="str">
        <f ca="1">IF(ISNA(VLOOKUP($K135,'[1]Puma March'!$A:$O,3,FALSE)),"0",VLOOKUP($K135,'[1]Puma March'!$A:$O,3,FALSE))</f>
        <v>0</v>
      </c>
      <c r="I135" s="31" t="str">
        <f ca="1">IF(ISNA(VLOOKUP($K135,'[1]Puma April'!$A:$O,6,FALSE)),"0",VLOOKUP($K135,'[1]Puma April'!$A:$O,6,FALSE))</f>
        <v>0</v>
      </c>
      <c r="J135" s="31" t="str">
        <f ca="1">IF(ISNA(VLOOKUP($K135,'[1]Puma April'!$A:$O,3,FALSE)),"0",VLOOKUP($K135,'[1]Puma April'!$A:$O,3,FALSE))</f>
        <v>0</v>
      </c>
      <c r="K135" s="31" t="str">
        <f ca="1">IF(ISNA(VLOOKUP($K135,'[1]Puma May'!$A:$O,6,FALSE)),"0",VLOOKUP($K135,'[1]Puma May'!$A:$O,6,FALSE))</f>
        <v>0</v>
      </c>
      <c r="L135" s="31" t="str">
        <f ca="1">IF(ISNA(VLOOKUP($K135,'[1]Puma May'!$A:$O,3,FALSE)),"0",VLOOKUP($K135,'[1]Puma May'!$A:$O,3,FALSE))</f>
        <v>0</v>
      </c>
      <c r="M135" s="31" t="str">
        <f ca="1">IF(ISNA(VLOOKUP($K135,'[1]Puma June'!$A:$O,6,FALSE)),"0",VLOOKUP($K135,'[1]Puma June'!$A:$O,6,FALSE))</f>
        <v>0</v>
      </c>
      <c r="N135" s="31" t="str">
        <f ca="1">IF(ISNA(VLOOKUP($K135,'[1]Puma June'!$A:$O,3,FALSE)),"0",VLOOKUP($K135,'[1]Puma June'!$A:$O,3,FALSE))</f>
        <v>0</v>
      </c>
      <c r="O135" s="31" t="str">
        <f ca="1">IF(ISNA(VLOOKUP($K135,'[1]Puma July'!$A:$O,6,FALSE)),"0",VLOOKUP($K135,'[1]Puma July'!$A:$O,6,FALSE))</f>
        <v>0</v>
      </c>
      <c r="P135" s="31" t="str">
        <f ca="1">IF(ISNA(VLOOKUP($K135,'[1]Puma July'!$A:$O,3,FALSE)),"0",VLOOKUP($K135,'[1]Puma July'!$A:$O,3,FALSE))</f>
        <v>0</v>
      </c>
      <c r="Q135" s="31" t="str">
        <f ca="1">IF(ISNA(VLOOKUP($K135,'[1]Puma Aug'!$A:$O,6,FALSE)),"0",VLOOKUP($K135,'[1]Puma Aug'!$A:$O,6,FALSE))</f>
        <v>0</v>
      </c>
      <c r="R135" s="31" t="str">
        <f ca="1">IF(ISNA(VLOOKUP($K135,'[1]Puma Aug'!$A:$O,3,FALSE)),"0",VLOOKUP($K135,'[1]Puma Aug'!$A:$O,3,FALSE))</f>
        <v>0</v>
      </c>
      <c r="S135" s="31" t="str">
        <f ca="1">IF(ISNA(VLOOKUP($K135,'[1]Puma Sep'!$A:$O,6,FALSE)),"0",VLOOKUP($K135,'[1]Puma Sep'!$A:$O,6,FALSE))</f>
        <v>0</v>
      </c>
      <c r="T135" s="31" t="str">
        <f ca="1">IF(ISNA(VLOOKUP($K135,'[1]Puma Sep'!$A:$O,3,FALSE)),"0",VLOOKUP($K135,'[1]Puma Sep'!$A:$O,3,FALSE))</f>
        <v>0</v>
      </c>
      <c r="U135" s="31" t="str">
        <f ca="1">IF(ISNA(VLOOKUP($K135,'[1]Puma Oct'!$A:$O,6,FALSE)),"0",VLOOKUP($K135,'[1]Puma Oct'!$A:$O,6,FALSE))</f>
        <v>0</v>
      </c>
      <c r="V135" s="31" t="str">
        <f ca="1">IF(ISNA(VLOOKUP($K135,'[1]Puma Oct'!$A:$O,3,FALSE)),"0",VLOOKUP($K135,'[1]Puma Oct'!$A:$O,3,FALSE))</f>
        <v>0</v>
      </c>
      <c r="W135" s="28" t="str">
        <f ca="1">IF(ISNA(VLOOKUP($K135,'[1]Puma Nov'!$A:$O,6,FALSE)),"0",VLOOKUP($K135,'[1]Puma Nov'!$A:$O,6,FALSE))</f>
        <v>0</v>
      </c>
      <c r="X135" s="28" t="str">
        <f ca="1">IF(ISNA(VLOOKUP($K135,'[1]Puma Nov'!$A:$O,3,FALSE)),"0",VLOOKUP($K135,'[1]Puma Nov'!$A:$O,3,FALSE))</f>
        <v>0</v>
      </c>
      <c r="Y135" s="28" t="str">
        <f ca="1">IF(ISNA(VLOOKUP($K135,'[1]Puma Dec'!$A:$O,6,FALSE)),"0",VLOOKUP($K135,'[1]Puma Dec'!$A:$O,6,FALSE))</f>
        <v>0</v>
      </c>
      <c r="Z135" s="28" t="str">
        <f ca="1">IF(ISNA(VLOOKUP($K135,'[1]Puma Dec'!$A:$O,3,FALSE)),"0",VLOOKUP($K135,'[1]Puma Dec'!$A:$O,3,FALSE))</f>
        <v>0</v>
      </c>
    </row>
    <row r="136" spans="1:26" x14ac:dyDescent="0.3">
      <c r="A136" s="27"/>
      <c r="B136" s="28"/>
      <c r="C136" s="31" t="str">
        <f ca="1">IF(ISNA(VLOOKUP($K136,'[1]Puma Jan'!$A:$O,6,FALSE)),"0",VLOOKUP($K136,'[1]Puma Jan'!$A:$O,6,FALSE))</f>
        <v>0</v>
      </c>
      <c r="D136" s="31" t="str">
        <f ca="1">IF(ISNA(VLOOKUP($K136,'[1]Puma Jan'!$A:$O,3,FALSE)),"0",VLOOKUP($K136,'[1]Puma Jan'!$A:$O,3,FALSE))</f>
        <v>0</v>
      </c>
      <c r="E136" s="31" t="str">
        <f ca="1">IF(ISNA(VLOOKUP($K136,'[1]Puma Feb'!$A:$O,6,FALSE)),"0",VLOOKUP($K136,'[1]Puma Feb'!$A:$O,6,FALSE))</f>
        <v>0</v>
      </c>
      <c r="F136" s="31" t="str">
        <f ca="1">IF(ISNA(VLOOKUP($K136,'[1]Puma Feb'!$A:$O,3,FALSE)),"0",VLOOKUP($K136,'[1]Puma Feb'!$A:$O,3,FALSE))</f>
        <v>0</v>
      </c>
      <c r="G136" s="31" t="str">
        <f ca="1">IF(ISNA(VLOOKUP($K136,'[1]Puma March'!$A:$O,6,FALSE)),"0",VLOOKUP($K136,'[1]Puma March'!$A:$O,6,FALSE))</f>
        <v>0</v>
      </c>
      <c r="H136" s="31" t="str">
        <f ca="1">IF(ISNA(VLOOKUP($K136,'[1]Puma March'!$A:$O,3,FALSE)),"0",VLOOKUP($K136,'[1]Puma March'!$A:$O,3,FALSE))</f>
        <v>0</v>
      </c>
      <c r="I136" s="31" t="str">
        <f ca="1">IF(ISNA(VLOOKUP($K136,'[1]Puma April'!$A:$O,6,FALSE)),"0",VLOOKUP($K136,'[1]Puma April'!$A:$O,6,FALSE))</f>
        <v>0</v>
      </c>
      <c r="J136" s="31" t="str">
        <f ca="1">IF(ISNA(VLOOKUP($K136,'[1]Puma April'!$A:$O,3,FALSE)),"0",VLOOKUP($K136,'[1]Puma April'!$A:$O,3,FALSE))</f>
        <v>0</v>
      </c>
      <c r="K136" s="31" t="str">
        <f ca="1">IF(ISNA(VLOOKUP($K136,'[1]Puma May'!$A:$O,6,FALSE)),"0",VLOOKUP($K136,'[1]Puma May'!$A:$O,6,FALSE))</f>
        <v>0</v>
      </c>
      <c r="L136" s="31" t="str">
        <f ca="1">IF(ISNA(VLOOKUP($K136,'[1]Puma May'!$A:$O,3,FALSE)),"0",VLOOKUP($K136,'[1]Puma May'!$A:$O,3,FALSE))</f>
        <v>0</v>
      </c>
      <c r="M136" s="31" t="str">
        <f ca="1">IF(ISNA(VLOOKUP($K136,'[1]Puma June'!$A:$O,6,FALSE)),"0",VLOOKUP($K136,'[1]Puma June'!$A:$O,6,FALSE))</f>
        <v>0</v>
      </c>
      <c r="N136" s="31" t="str">
        <f ca="1">IF(ISNA(VLOOKUP($K136,'[1]Puma June'!$A:$O,3,FALSE)),"0",VLOOKUP($K136,'[1]Puma June'!$A:$O,3,FALSE))</f>
        <v>0</v>
      </c>
      <c r="O136" s="31" t="str">
        <f ca="1">IF(ISNA(VLOOKUP($K136,'[1]Puma July'!$A:$O,6,FALSE)),"0",VLOOKUP($K136,'[1]Puma July'!$A:$O,6,FALSE))</f>
        <v>0</v>
      </c>
      <c r="P136" s="31" t="str">
        <f ca="1">IF(ISNA(VLOOKUP($K136,'[1]Puma July'!$A:$O,3,FALSE)),"0",VLOOKUP($K136,'[1]Puma July'!$A:$O,3,FALSE))</f>
        <v>0</v>
      </c>
      <c r="Q136" s="31" t="str">
        <f ca="1">IF(ISNA(VLOOKUP($K136,'[1]Puma Aug'!$A:$O,6,FALSE)),"0",VLOOKUP($K136,'[1]Puma Aug'!$A:$O,6,FALSE))</f>
        <v>0</v>
      </c>
      <c r="R136" s="31" t="str">
        <f ca="1">IF(ISNA(VLOOKUP($K136,'[1]Puma Aug'!$A:$O,3,FALSE)),"0",VLOOKUP($K136,'[1]Puma Aug'!$A:$O,3,FALSE))</f>
        <v>0</v>
      </c>
      <c r="S136" s="31" t="str">
        <f ca="1">IF(ISNA(VLOOKUP($K136,'[1]Puma Sep'!$A:$O,6,FALSE)),"0",VLOOKUP($K136,'[1]Puma Sep'!$A:$O,6,FALSE))</f>
        <v>0</v>
      </c>
      <c r="T136" s="31" t="str">
        <f ca="1">IF(ISNA(VLOOKUP($K136,'[1]Puma Sep'!$A:$O,3,FALSE)),"0",VLOOKUP($K136,'[1]Puma Sep'!$A:$O,3,FALSE))</f>
        <v>0</v>
      </c>
      <c r="U136" s="31" t="str">
        <f ca="1">IF(ISNA(VLOOKUP($K136,'[1]Puma Oct'!$A:$O,6,FALSE)),"0",VLOOKUP($K136,'[1]Puma Oct'!$A:$O,6,FALSE))</f>
        <v>0</v>
      </c>
      <c r="V136" s="31" t="str">
        <f ca="1">IF(ISNA(VLOOKUP($K136,'[1]Puma Oct'!$A:$O,3,FALSE)),"0",VLOOKUP($K136,'[1]Puma Oct'!$A:$O,3,FALSE))</f>
        <v>0</v>
      </c>
      <c r="W136" s="28" t="str">
        <f ca="1">IF(ISNA(VLOOKUP($K136,'[1]Puma Nov'!$A:$O,6,FALSE)),"0",VLOOKUP($K136,'[1]Puma Nov'!$A:$O,6,FALSE))</f>
        <v>0</v>
      </c>
      <c r="X136" s="28" t="str">
        <f ca="1">IF(ISNA(VLOOKUP($K136,'[1]Puma Nov'!$A:$O,3,FALSE)),"0",VLOOKUP($K136,'[1]Puma Nov'!$A:$O,3,FALSE))</f>
        <v>0</v>
      </c>
      <c r="Y136" s="28" t="str">
        <f ca="1">IF(ISNA(VLOOKUP($K136,'[1]Puma Dec'!$A:$O,6,FALSE)),"0",VLOOKUP($K136,'[1]Puma Dec'!$A:$O,6,FALSE))</f>
        <v>0</v>
      </c>
      <c r="Z136" s="28" t="str">
        <f ca="1">IF(ISNA(VLOOKUP($K136,'[1]Puma Dec'!$A:$O,3,FALSE)),"0",VLOOKUP($K136,'[1]Puma Dec'!$A:$O,3,FALSE))</f>
        <v>0</v>
      </c>
    </row>
    <row r="137" spans="1:26" x14ac:dyDescent="0.3">
      <c r="A137" s="6" t="s">
        <v>302</v>
      </c>
      <c r="B137" s="7" t="s">
        <v>124</v>
      </c>
      <c r="C137" s="31" t="str">
        <f ca="1">IF(ISNA(VLOOKUP($K137,'[1]Puma Jan'!$A:$O,6,FALSE)),"0",VLOOKUP($K137,'[1]Puma Jan'!$A:$O,6,FALSE))</f>
        <v>0</v>
      </c>
      <c r="D137" s="31" t="str">
        <f ca="1">IF(ISNA(VLOOKUP($K137,'[1]Puma Jan'!$A:$O,3,FALSE)),"0",VLOOKUP($K137,'[1]Puma Jan'!$A:$O,3,FALSE))</f>
        <v>0</v>
      </c>
      <c r="E137" s="31" t="str">
        <f ca="1">IF(ISNA(VLOOKUP($K137,'[1]Puma Feb'!$A:$O,6,FALSE)),"0",VLOOKUP($K137,'[1]Puma Feb'!$A:$O,6,FALSE))</f>
        <v>0</v>
      </c>
      <c r="F137" s="31" t="str">
        <f ca="1">IF(ISNA(VLOOKUP($K137,'[1]Puma Feb'!$A:$O,3,FALSE)),"0",VLOOKUP($K137,'[1]Puma Feb'!$A:$O,3,FALSE))</f>
        <v>0</v>
      </c>
      <c r="G137" s="31" t="str">
        <f ca="1">IF(ISNA(VLOOKUP($K137,'[1]Puma March'!$A:$O,6,FALSE)),"0",VLOOKUP($K137,'[1]Puma March'!$A:$O,6,FALSE))</f>
        <v>0</v>
      </c>
      <c r="H137" s="31" t="str">
        <f ca="1">IF(ISNA(VLOOKUP($K137,'[1]Puma March'!$A:$O,3,FALSE)),"0",VLOOKUP($K137,'[1]Puma March'!$A:$O,3,FALSE))</f>
        <v>0</v>
      </c>
      <c r="I137" s="31" t="str">
        <f ca="1">IF(ISNA(VLOOKUP($K137,'[1]Puma April'!$A:$O,6,FALSE)),"0",VLOOKUP($K137,'[1]Puma April'!$A:$O,6,FALSE))</f>
        <v>0</v>
      </c>
      <c r="J137" s="31" t="str">
        <f ca="1">IF(ISNA(VLOOKUP($K137,'[1]Puma April'!$A:$O,3,FALSE)),"0",VLOOKUP($K137,'[1]Puma April'!$A:$O,3,FALSE))</f>
        <v>0</v>
      </c>
      <c r="K137" s="31" t="str">
        <f ca="1">IF(ISNA(VLOOKUP($K137,'[1]Puma May'!$A:$O,6,FALSE)),"0",VLOOKUP($K137,'[1]Puma May'!$A:$O,6,FALSE))</f>
        <v>0</v>
      </c>
      <c r="L137" s="31" t="str">
        <f ca="1">IF(ISNA(VLOOKUP($K137,'[1]Puma May'!$A:$O,3,FALSE)),"0",VLOOKUP($K137,'[1]Puma May'!$A:$O,3,FALSE))</f>
        <v>0</v>
      </c>
      <c r="M137" s="31" t="str">
        <f ca="1">IF(ISNA(VLOOKUP($K137,'[1]Puma June'!$A:$O,6,FALSE)),"0",VLOOKUP($K137,'[1]Puma June'!$A:$O,6,FALSE))</f>
        <v>0</v>
      </c>
      <c r="N137" s="31" t="str">
        <f ca="1">IF(ISNA(VLOOKUP($K137,'[1]Puma June'!$A:$O,3,FALSE)),"0",VLOOKUP($K137,'[1]Puma June'!$A:$O,3,FALSE))</f>
        <v>0</v>
      </c>
      <c r="O137" s="31">
        <f ca="1">IF(ISNA(VLOOKUP($K137,'[1]Puma July'!$A:$O,6,FALSE)),"0",VLOOKUP($K137,'[1]Puma July'!$A:$O,6,FALSE))</f>
        <v>97.32</v>
      </c>
      <c r="P137" s="31">
        <f ca="1">IF(ISNA(VLOOKUP($K137,'[1]Puma July'!$A:$O,3,FALSE)),"0",VLOOKUP($K137,'[1]Puma July'!$A:$O,3,FALSE))</f>
        <v>41.75</v>
      </c>
      <c r="Q137" s="31" t="str">
        <f ca="1">IF(ISNA(VLOOKUP($K137,'[1]Puma Aug'!$A:$O,6,FALSE)),"0",VLOOKUP($K137,'[1]Puma Aug'!$A:$O,6,FALSE))</f>
        <v>0</v>
      </c>
      <c r="R137" s="31" t="str">
        <f ca="1">IF(ISNA(VLOOKUP($K137,'[1]Puma Aug'!$A:$O,3,FALSE)),"0",VLOOKUP($K137,'[1]Puma Aug'!$A:$O,3,FALSE))</f>
        <v>0</v>
      </c>
      <c r="S137" s="31" t="str">
        <f ca="1">IF(ISNA(VLOOKUP($K137,'[1]Puma Sep'!$A:$O,6,FALSE)),"0",VLOOKUP($K137,'[1]Puma Sep'!$A:$O,6,FALSE))</f>
        <v>0</v>
      </c>
      <c r="T137" s="31" t="str">
        <f ca="1">IF(ISNA(VLOOKUP($K137,'[1]Puma Sep'!$A:$O,3,FALSE)),"0",VLOOKUP($K137,'[1]Puma Sep'!$A:$O,3,FALSE))</f>
        <v>0</v>
      </c>
      <c r="U137" s="31" t="str">
        <f ca="1">IF(ISNA(VLOOKUP($K137,'[1]Puma Oct'!$A:$O,6,FALSE)),"0",VLOOKUP($K137,'[1]Puma Oct'!$A:$O,6,FALSE))</f>
        <v>0</v>
      </c>
      <c r="V137" s="31" t="str">
        <f ca="1">IF(ISNA(VLOOKUP($K137,'[1]Puma Oct'!$A:$O,3,FALSE)),"0",VLOOKUP($K137,'[1]Puma Oct'!$A:$O,3,FALSE))</f>
        <v>0</v>
      </c>
      <c r="W137" s="28" t="str">
        <f ca="1">IF(ISNA(VLOOKUP($K137,'[1]Puma Nov'!$A:$O,6,FALSE)),"0",VLOOKUP($K137,'[1]Puma Nov'!$A:$O,6,FALSE))</f>
        <v>0</v>
      </c>
      <c r="X137" s="28" t="str">
        <f ca="1">IF(ISNA(VLOOKUP($K137,'[1]Puma Nov'!$A:$O,3,FALSE)),"0",VLOOKUP($K137,'[1]Puma Nov'!$A:$O,3,FALSE))</f>
        <v>0</v>
      </c>
      <c r="Y137" s="28" t="str">
        <f ca="1">IF(ISNA(VLOOKUP($K137,'[1]Puma Dec'!$A:$O,6,FALSE)),"0",VLOOKUP($K137,'[1]Puma Dec'!$A:$O,6,FALSE))</f>
        <v>0</v>
      </c>
      <c r="Z137" s="28" t="str">
        <f ca="1">IF(ISNA(VLOOKUP($K137,'[1]Puma Dec'!$A:$O,3,FALSE)),"0",VLOOKUP($K137,'[1]Puma Dec'!$A:$O,3,FALSE))</f>
        <v>0</v>
      </c>
    </row>
    <row r="138" spans="1:26" x14ac:dyDescent="0.3">
      <c r="A138" s="6" t="s">
        <v>303</v>
      </c>
      <c r="B138" s="7" t="s">
        <v>68</v>
      </c>
      <c r="C138" s="31">
        <f ca="1">IF(ISNA(VLOOKUP($K138,'[1]Puma Jan'!$A:$O,6,FALSE)),"0",VLOOKUP($K138,'[1]Puma Jan'!$A:$O,6,FALSE))</f>
        <v>148.91999999999999</v>
      </c>
      <c r="D138" s="31">
        <f ca="1">IF(ISNA(VLOOKUP($K138,'[1]Puma Jan'!$A:$O,3,FALSE)),"0",VLOOKUP($K138,'[1]Puma Jan'!$A:$O,3,FALSE))</f>
        <v>85.54</v>
      </c>
      <c r="E138" s="31">
        <f ca="1">IF(ISNA(VLOOKUP($K138,'[1]Puma Feb'!$A:$O,6,FALSE)),"0",VLOOKUP($K138,'[1]Puma Feb'!$A:$O,6,FALSE))</f>
        <v>65.77</v>
      </c>
      <c r="F138" s="31">
        <f ca="1">IF(ISNA(VLOOKUP($K138,'[1]Puma Feb'!$A:$O,3,FALSE)),"0",VLOOKUP($K138,'[1]Puma Feb'!$A:$O,3,FALSE))</f>
        <v>38.53</v>
      </c>
      <c r="G138" s="31">
        <f ca="1">IF(ISNA(VLOOKUP($K138,'[1]Puma March'!$A:$O,6,FALSE)),"0",VLOOKUP($K138,'[1]Puma March'!$A:$O,6,FALSE))</f>
        <v>109.5</v>
      </c>
      <c r="H138" s="31">
        <f ca="1">IF(ISNA(VLOOKUP($K138,'[1]Puma March'!$A:$O,3,FALSE)),"0",VLOOKUP($K138,'[1]Puma March'!$A:$O,3,FALSE))</f>
        <v>48.03</v>
      </c>
      <c r="I138" s="31">
        <f ca="1">IF(ISNA(VLOOKUP($K138,'[1]Puma April'!$A:$O,6,FALSE)),"0",VLOOKUP($K138,'[1]Puma April'!$A:$O,6,FALSE))</f>
        <v>90.19</v>
      </c>
      <c r="J138" s="31">
        <f ca="1">IF(ISNA(VLOOKUP($K138,'[1]Puma April'!$A:$O,3,FALSE)),"0",VLOOKUP($K138,'[1]Puma April'!$A:$O,3,FALSE))</f>
        <v>44.94</v>
      </c>
      <c r="K138" s="31" t="str">
        <f ca="1">IF(ISNA(VLOOKUP($K138,'[1]Puma May'!$A:$O,6,FALSE)),"0",VLOOKUP($K138,'[1]Puma May'!$A:$O,6,FALSE))</f>
        <v>0</v>
      </c>
      <c r="L138" s="31" t="str">
        <f ca="1">IF(ISNA(VLOOKUP($K138,'[1]Puma May'!$A:$O,3,FALSE)),"0",VLOOKUP($K138,'[1]Puma May'!$A:$O,3,FALSE))</f>
        <v>0</v>
      </c>
      <c r="M138" s="31">
        <f ca="1">IF(ISNA(VLOOKUP($K138,'[1]Puma June'!$A:$O,6,FALSE)),"0",VLOOKUP($K138,'[1]Puma June'!$A:$O,6,FALSE))</f>
        <v>293.39</v>
      </c>
      <c r="N138" s="31">
        <f ca="1">IF(ISNA(VLOOKUP($K138,'[1]Puma June'!$A:$O,3,FALSE)),"0",VLOOKUP($K138,'[1]Puma June'!$A:$O,3,FALSE))</f>
        <v>132.26</v>
      </c>
      <c r="O138" s="31">
        <f ca="1">IF(ISNA(VLOOKUP($K138,'[1]Puma July'!$A:$O,6,FALSE)),"0",VLOOKUP($K138,'[1]Puma July'!$A:$O,6,FALSE))</f>
        <v>160.30000000000001</v>
      </c>
      <c r="P138" s="31">
        <f ca="1">IF(ISNA(VLOOKUP($K138,'[1]Puma July'!$A:$O,3,FALSE)),"0",VLOOKUP($K138,'[1]Puma July'!$A:$O,3,FALSE))</f>
        <v>72.66</v>
      </c>
      <c r="Q138" s="31">
        <f ca="1">IF(ISNA(VLOOKUP($K138,'[1]Puma Aug'!$A:$O,6,FALSE)),"0",VLOOKUP($K138,'[1]Puma Aug'!$A:$O,6,FALSE))</f>
        <v>153.62</v>
      </c>
      <c r="R138" s="31">
        <f ca="1">IF(ISNA(VLOOKUP($K138,'[1]Puma Aug'!$A:$O,3,FALSE)),"0",VLOOKUP($K138,'[1]Puma Aug'!$A:$O,3,FALSE))</f>
        <v>76.75</v>
      </c>
      <c r="S138" s="31">
        <f ca="1">IF(ISNA(VLOOKUP($K138,'[1]Puma Sep'!$A:$O,6,FALSE)),"0",VLOOKUP($K138,'[1]Puma Sep'!$A:$O,6,FALSE))</f>
        <v>179.17</v>
      </c>
      <c r="T138" s="31">
        <f ca="1">IF(ISNA(VLOOKUP($K138,'[1]Puma Sep'!$A:$O,3,FALSE)),"0",VLOOKUP($K138,'[1]Puma Sep'!$A:$O,3,FALSE))</f>
        <v>87.13</v>
      </c>
      <c r="U138" s="31" t="str">
        <f ca="1">IF(ISNA(VLOOKUP($K138,'[1]Puma Oct'!$A:$O,6,FALSE)),"0",VLOOKUP($K138,'[1]Puma Oct'!$A:$O,6,FALSE))</f>
        <v>0</v>
      </c>
      <c r="V138" s="31" t="str">
        <f ca="1">IF(ISNA(VLOOKUP($K138,'[1]Puma Oct'!$A:$O,3,FALSE)),"0",VLOOKUP($K138,'[1]Puma Oct'!$A:$O,3,FALSE))</f>
        <v>0</v>
      </c>
      <c r="W138" s="28">
        <f ca="1">IF(ISNA(VLOOKUP($K138,'[1]Puma Nov'!$A:$O,6,FALSE)),"0",VLOOKUP($K138,'[1]Puma Nov'!$A:$O,6,FALSE))</f>
        <v>148.81</v>
      </c>
      <c r="X138" s="28">
        <f ca="1">IF(ISNA(VLOOKUP($K138,'[1]Puma Nov'!$A:$O,3,FALSE)),"0",VLOOKUP($K138,'[1]Puma Nov'!$A:$O,3,FALSE))</f>
        <v>64.45</v>
      </c>
      <c r="Y138" s="28">
        <f ca="1">IF(ISNA(VLOOKUP($K138,'[1]Puma Dec'!$A:$O,6,FALSE)),"0",VLOOKUP($K138,'[1]Puma Dec'!$A:$O,6,FALSE))</f>
        <v>117.5</v>
      </c>
      <c r="Z138" s="28">
        <f ca="1">IF(ISNA(VLOOKUP($K138,'[1]Puma Dec'!$A:$O,3,FALSE)),"0",VLOOKUP($K138,'[1]Puma Dec'!$A:$O,3,FALSE))</f>
        <v>58.52</v>
      </c>
    </row>
    <row r="139" spans="1:26" x14ac:dyDescent="0.3">
      <c r="A139" s="29" t="s">
        <v>304</v>
      </c>
      <c r="B139" s="6" t="s">
        <v>70</v>
      </c>
      <c r="C139" s="31">
        <f ca="1">IF(ISNA(VLOOKUP($K139,'[1]Puma Jan'!$A:$O,6,FALSE)),"0",VLOOKUP($K139,'[1]Puma Jan'!$A:$O,6,FALSE))</f>
        <v>580.04</v>
      </c>
      <c r="D139" s="31">
        <f ca="1">IF(ISNA(VLOOKUP($K139,'[1]Puma Jan'!$A:$O,3,FALSE)),"0",VLOOKUP($K139,'[1]Puma Jan'!$A:$O,3,FALSE))</f>
        <v>352.91</v>
      </c>
      <c r="E139" s="31">
        <f ca="1">IF(ISNA(VLOOKUP($K139,'[1]Puma Feb'!$A:$O,6,FALSE)),"0",VLOOKUP($K139,'[1]Puma Feb'!$A:$O,6,FALSE))</f>
        <v>1266.8</v>
      </c>
      <c r="F139" s="31">
        <f ca="1">IF(ISNA(VLOOKUP($K139,'[1]Puma Feb'!$A:$O,3,FALSE)),"0",VLOOKUP($K139,'[1]Puma Feb'!$A:$O,3,FALSE))</f>
        <v>721.87</v>
      </c>
      <c r="G139" s="31">
        <f ca="1">IF(ISNA(VLOOKUP($K139,'[1]Puma March'!$A:$O,6,FALSE)),"0",VLOOKUP($K139,'[1]Puma March'!$A:$O,6,FALSE))</f>
        <v>695.8</v>
      </c>
      <c r="H139" s="31">
        <f ca="1">IF(ISNA(VLOOKUP($K139,'[1]Puma March'!$A:$O,3,FALSE)),"0",VLOOKUP($K139,'[1]Puma March'!$A:$O,3,FALSE))</f>
        <v>344.29</v>
      </c>
      <c r="I139" s="31">
        <f ca="1">IF(ISNA(VLOOKUP($K139,'[1]Puma April'!$A:$O,6,FALSE)),"0",VLOOKUP($K139,'[1]Puma April'!$A:$O,6,FALSE))</f>
        <v>562.29</v>
      </c>
      <c r="J139" s="31">
        <f ca="1">IF(ISNA(VLOOKUP($K139,'[1]Puma April'!$A:$O,3,FALSE)),"0",VLOOKUP($K139,'[1]Puma April'!$A:$O,3,FALSE))</f>
        <v>284.82</v>
      </c>
      <c r="K139" s="31">
        <f ca="1">IF(ISNA(VLOOKUP($K139,'[1]Puma May'!$A:$O,6,FALSE)),"0",VLOOKUP($K139,'[1]Puma May'!$A:$O,6,FALSE))</f>
        <v>860.18</v>
      </c>
      <c r="L139" s="31">
        <f ca="1">IF(ISNA(VLOOKUP($K139,'[1]Puma May'!$A:$O,3,FALSE)),"0",VLOOKUP($K139,'[1]Puma May'!$A:$O,3,FALSE))</f>
        <v>423.87</v>
      </c>
      <c r="M139" s="31">
        <f ca="1">IF(ISNA(VLOOKUP($K139,'[1]Puma June'!$A:$O,6,FALSE)),"0",VLOOKUP($K139,'[1]Puma June'!$A:$O,6,FALSE))</f>
        <v>1263.32</v>
      </c>
      <c r="N139" s="31">
        <f ca="1">IF(ISNA(VLOOKUP($K139,'[1]Puma June'!$A:$O,3,FALSE)),"0",VLOOKUP($K139,'[1]Puma June'!$A:$O,3,FALSE))</f>
        <v>593.77</v>
      </c>
      <c r="O139" s="31">
        <f ca="1">IF(ISNA(VLOOKUP($K139,'[1]Puma July'!$A:$O,6,FALSE)),"0",VLOOKUP($K139,'[1]Puma July'!$A:$O,6,FALSE))</f>
        <v>657.2</v>
      </c>
      <c r="P139" s="31">
        <f ca="1">IF(ISNA(VLOOKUP($K139,'[1]Puma July'!$A:$O,3,FALSE)),"0",VLOOKUP($K139,'[1]Puma July'!$A:$O,3,FALSE))</f>
        <v>283.04000000000002</v>
      </c>
      <c r="Q139" s="31">
        <f ca="1">IF(ISNA(VLOOKUP($K139,'[1]Puma Aug'!$A:$O,6,FALSE)),"0",VLOOKUP($K139,'[1]Puma Aug'!$A:$O,6,FALSE))</f>
        <v>918.01</v>
      </c>
      <c r="R139" s="31">
        <f ca="1">IF(ISNA(VLOOKUP($K139,'[1]Puma Aug'!$A:$O,3,FALSE)),"0",VLOOKUP($K139,'[1]Puma Aug'!$A:$O,3,FALSE))</f>
        <v>493.72</v>
      </c>
      <c r="S139" s="31">
        <f ca="1">IF(ISNA(VLOOKUP($K139,'[1]Puma Sep'!$A:$O,6,FALSE)),"0",VLOOKUP($K139,'[1]Puma Sep'!$A:$O,6,FALSE))</f>
        <v>1471.86</v>
      </c>
      <c r="T139" s="31">
        <f ca="1">IF(ISNA(VLOOKUP($K139,'[1]Puma Sep'!$A:$O,3,FALSE)),"0",VLOOKUP($K139,'[1]Puma Sep'!$A:$O,3,FALSE))</f>
        <v>747.11</v>
      </c>
      <c r="U139" s="31">
        <f ca="1">IF(ISNA(VLOOKUP($K139,'[1]Puma Oct'!$A:$O,6,FALSE)),"0",VLOOKUP($K139,'[1]Puma Oct'!$A:$O,6,FALSE))</f>
        <v>1567.71</v>
      </c>
      <c r="V139" s="31">
        <f ca="1">IF(ISNA(VLOOKUP($K139,'[1]Puma Oct'!$A:$O,3,FALSE)),"0",VLOOKUP($K139,'[1]Puma Oct'!$A:$O,3,FALSE))</f>
        <v>711.16</v>
      </c>
      <c r="W139" s="28">
        <f ca="1">IF(ISNA(VLOOKUP($K139,'[1]Puma Nov'!$A:$O,6,FALSE)),"0",VLOOKUP($K139,'[1]Puma Nov'!$A:$O,6,FALSE))</f>
        <v>564.99</v>
      </c>
      <c r="X139" s="28">
        <f ca="1">IF(ISNA(VLOOKUP($K139,'[1]Puma Nov'!$A:$O,3,FALSE)),"0",VLOOKUP($K139,'[1]Puma Nov'!$A:$O,3,FALSE))</f>
        <v>244.03</v>
      </c>
      <c r="Y139" s="28">
        <f ca="1">IF(ISNA(VLOOKUP($K139,'[1]Puma Dec'!$A:$O,6,FALSE)),"0",VLOOKUP($K139,'[1]Puma Dec'!$A:$O,6,FALSE))</f>
        <v>476.98</v>
      </c>
      <c r="Z139" s="28">
        <f ca="1">IF(ISNA(VLOOKUP($K139,'[1]Puma Dec'!$A:$O,3,FALSE)),"0",VLOOKUP($K139,'[1]Puma Dec'!$A:$O,3,FALSE))</f>
        <v>239.1</v>
      </c>
    </row>
    <row r="140" spans="1:26" x14ac:dyDescent="0.3">
      <c r="A140" s="24" t="s">
        <v>305</v>
      </c>
      <c r="B140" s="6" t="s">
        <v>306</v>
      </c>
      <c r="C140" s="31" t="str">
        <f ca="1">IF(ISNA(VLOOKUP($K140,'[1]Puma Jan'!$A:$O,6,FALSE)),"0",VLOOKUP($K140,'[1]Puma Jan'!$A:$O,6,FALSE))</f>
        <v>0</v>
      </c>
      <c r="D140" s="31" t="str">
        <f ca="1">IF(ISNA(VLOOKUP($K140,'[1]Puma Jan'!$A:$O,3,FALSE)),"0",VLOOKUP($K140,'[1]Puma Jan'!$A:$O,3,FALSE))</f>
        <v>0</v>
      </c>
      <c r="E140" s="31" t="str">
        <f ca="1">IF(ISNA(VLOOKUP($K140,'[1]Puma Feb'!$A:$O,6,FALSE)),"0",VLOOKUP($K140,'[1]Puma Feb'!$A:$O,6,FALSE))</f>
        <v>0</v>
      </c>
      <c r="F140" s="31" t="str">
        <f ca="1">IF(ISNA(VLOOKUP($K140,'[1]Puma Feb'!$A:$O,3,FALSE)),"0",VLOOKUP($K140,'[1]Puma Feb'!$A:$O,3,FALSE))</f>
        <v>0</v>
      </c>
      <c r="G140" s="31" t="str">
        <f ca="1">IF(ISNA(VLOOKUP($K140,'[1]Puma March'!$A:$O,6,FALSE)),"0",VLOOKUP($K140,'[1]Puma March'!$A:$O,6,FALSE))</f>
        <v>0</v>
      </c>
      <c r="H140" s="31" t="str">
        <f ca="1">IF(ISNA(VLOOKUP($K140,'[1]Puma March'!$A:$O,3,FALSE)),"0",VLOOKUP($K140,'[1]Puma March'!$A:$O,3,FALSE))</f>
        <v>0</v>
      </c>
      <c r="I140" s="31" t="str">
        <f ca="1">IF(ISNA(VLOOKUP($K140,'[1]Puma April'!$A:$O,6,FALSE)),"0",VLOOKUP($K140,'[1]Puma April'!$A:$O,6,FALSE))</f>
        <v>0</v>
      </c>
      <c r="J140" s="31" t="str">
        <f ca="1">IF(ISNA(VLOOKUP($K140,'[1]Puma April'!$A:$O,3,FALSE)),"0",VLOOKUP($K140,'[1]Puma April'!$A:$O,3,FALSE))</f>
        <v>0</v>
      </c>
      <c r="K140" s="31" t="str">
        <f ca="1">IF(ISNA(VLOOKUP($K140,'[1]Puma May'!$A:$O,6,FALSE)),"0",VLOOKUP($K140,'[1]Puma May'!$A:$O,6,FALSE))</f>
        <v>0</v>
      </c>
      <c r="L140" s="31" t="str">
        <f ca="1">IF(ISNA(VLOOKUP($K140,'[1]Puma May'!$A:$O,3,FALSE)),"0",VLOOKUP($K140,'[1]Puma May'!$A:$O,3,FALSE))</f>
        <v>0</v>
      </c>
      <c r="M140" s="31" t="str">
        <f ca="1">IF(ISNA(VLOOKUP($K140,'[1]Puma June'!$A:$O,6,FALSE)),"0",VLOOKUP($K140,'[1]Puma June'!$A:$O,6,FALSE))</f>
        <v>0</v>
      </c>
      <c r="N140" s="31" t="str">
        <f ca="1">IF(ISNA(VLOOKUP($K140,'[1]Puma June'!$A:$O,3,FALSE)),"0",VLOOKUP($K140,'[1]Puma June'!$A:$O,3,FALSE))</f>
        <v>0</v>
      </c>
      <c r="O140" s="31" t="str">
        <f ca="1">IF(ISNA(VLOOKUP($K140,'[1]Puma July'!$A:$O,6,FALSE)),"0",VLOOKUP($K140,'[1]Puma July'!$A:$O,6,FALSE))</f>
        <v>0</v>
      </c>
      <c r="P140" s="31" t="str">
        <f ca="1">IF(ISNA(VLOOKUP($K140,'[1]Puma July'!$A:$O,3,FALSE)),"0",VLOOKUP($K140,'[1]Puma July'!$A:$O,3,FALSE))</f>
        <v>0</v>
      </c>
      <c r="Q140" s="31" t="str">
        <f ca="1">IF(ISNA(VLOOKUP($K140,'[1]Puma Aug'!$A:$O,6,FALSE)),"0",VLOOKUP($K140,'[1]Puma Aug'!$A:$O,6,FALSE))</f>
        <v>0</v>
      </c>
      <c r="R140" s="31" t="str">
        <f ca="1">IF(ISNA(VLOOKUP($K140,'[1]Puma Aug'!$A:$O,3,FALSE)),"0",VLOOKUP($K140,'[1]Puma Aug'!$A:$O,3,FALSE))</f>
        <v>0</v>
      </c>
      <c r="S140" s="31" t="str">
        <f ca="1">IF(ISNA(VLOOKUP($K140,'[1]Puma Sep'!$A:$O,6,FALSE)),"0",VLOOKUP($K140,'[1]Puma Sep'!$A:$O,6,FALSE))</f>
        <v>0</v>
      </c>
      <c r="T140" s="31" t="str">
        <f ca="1">IF(ISNA(VLOOKUP($K140,'[1]Puma Sep'!$A:$O,3,FALSE)),"0",VLOOKUP($K140,'[1]Puma Sep'!$A:$O,3,FALSE))</f>
        <v>0</v>
      </c>
      <c r="U140" s="31" t="str">
        <f ca="1">IF(ISNA(VLOOKUP($K140,'[1]Puma Oct'!$A:$O,6,FALSE)),"0",VLOOKUP($K140,'[1]Puma Oct'!$A:$O,6,FALSE))</f>
        <v>0</v>
      </c>
      <c r="V140" s="31" t="str">
        <f ca="1">IF(ISNA(VLOOKUP($K140,'[1]Puma Oct'!$A:$O,3,FALSE)),"0",VLOOKUP($K140,'[1]Puma Oct'!$A:$O,3,FALSE))</f>
        <v>0</v>
      </c>
      <c r="W140" s="28" t="str">
        <f ca="1">IF(ISNA(VLOOKUP($K140,'[1]Puma Nov'!$A:$O,6,FALSE)),"0",VLOOKUP($K140,'[1]Puma Nov'!$A:$O,6,FALSE))</f>
        <v>0</v>
      </c>
      <c r="X140" s="28" t="str">
        <f ca="1">IF(ISNA(VLOOKUP($K140,'[1]Puma Nov'!$A:$O,3,FALSE)),"0",VLOOKUP($K140,'[1]Puma Nov'!$A:$O,3,FALSE))</f>
        <v>0</v>
      </c>
      <c r="Y140" s="28" t="str">
        <f ca="1">IF(ISNA(VLOOKUP($K140,'[1]Puma Dec'!$A:$O,6,FALSE)),"0",VLOOKUP($K140,'[1]Puma Dec'!$A:$O,6,FALSE))</f>
        <v>0</v>
      </c>
      <c r="Z140" s="28" t="str">
        <f ca="1">IF(ISNA(VLOOKUP($K140,'[1]Puma Dec'!$A:$O,3,FALSE)),"0",VLOOKUP($K140,'[1]Puma Dec'!$A:$O,3,FALSE))</f>
        <v>0</v>
      </c>
    </row>
    <row r="141" spans="1:26" x14ac:dyDescent="0.3">
      <c r="A141" s="24" t="s">
        <v>307</v>
      </c>
      <c r="B141" s="30" t="s">
        <v>308</v>
      </c>
      <c r="C141" s="31">
        <f ca="1">IF(ISNA(VLOOKUP($K141,'[1]Puma Jan'!$A:$O,6,FALSE)),"0",VLOOKUP($K141,'[1]Puma Jan'!$A:$O,6,FALSE))</f>
        <v>596.32000000000005</v>
      </c>
      <c r="D141" s="31">
        <f ca="1">IF(ISNA(VLOOKUP($K141,'[1]Puma Jan'!$A:$O,3,FALSE)),"0",VLOOKUP($K141,'[1]Puma Jan'!$A:$O,3,FALSE))</f>
        <v>362.57</v>
      </c>
      <c r="E141" s="31">
        <f ca="1">IF(ISNA(VLOOKUP($K141,'[1]Puma Feb'!$A:$O,6,FALSE)),"0",VLOOKUP($K141,'[1]Puma Feb'!$A:$O,6,FALSE))</f>
        <v>127.86</v>
      </c>
      <c r="F141" s="31">
        <f ca="1">IF(ISNA(VLOOKUP($K141,'[1]Puma Feb'!$A:$O,3,FALSE)),"0",VLOOKUP($K141,'[1]Puma Feb'!$A:$O,3,FALSE))</f>
        <v>72.569999999999993</v>
      </c>
      <c r="G141" s="31">
        <f ca="1">IF(ISNA(VLOOKUP($K141,'[1]Puma March'!$A:$O,6,FALSE)),"0",VLOOKUP($K141,'[1]Puma March'!$A:$O,6,FALSE))</f>
        <v>359.65</v>
      </c>
      <c r="H141" s="31">
        <f ca="1">IF(ISNA(VLOOKUP($K141,'[1]Puma March'!$A:$O,3,FALSE)),"0",VLOOKUP($K141,'[1]Puma March'!$A:$O,3,FALSE))</f>
        <v>197.25</v>
      </c>
      <c r="I141" s="31" t="str">
        <f ca="1">IF(ISNA(VLOOKUP($K141,'[1]Puma April'!$A:$O,6,FALSE)),"0",VLOOKUP($K141,'[1]Puma April'!$A:$O,6,FALSE))</f>
        <v>0</v>
      </c>
      <c r="J141" s="31" t="str">
        <f ca="1">IF(ISNA(VLOOKUP($K141,'[1]Puma April'!$A:$O,3,FALSE)),"0",VLOOKUP($K141,'[1]Puma April'!$A:$O,3,FALSE))</f>
        <v>0</v>
      </c>
      <c r="K141" s="31" t="str">
        <f ca="1">IF(ISNA(VLOOKUP($K141,'[1]Puma May'!$A:$O,6,FALSE)),"0",VLOOKUP($K141,'[1]Puma May'!$A:$O,6,FALSE))</f>
        <v>0</v>
      </c>
      <c r="L141" s="31" t="str">
        <f ca="1">IF(ISNA(VLOOKUP($K141,'[1]Puma May'!$A:$O,3,FALSE)),"0",VLOOKUP($K141,'[1]Puma May'!$A:$O,3,FALSE))</f>
        <v>0</v>
      </c>
      <c r="M141" s="31" t="str">
        <f ca="1">IF(ISNA(VLOOKUP($K141,'[1]Puma June'!$A:$O,6,FALSE)),"0",VLOOKUP($K141,'[1]Puma June'!$A:$O,6,FALSE))</f>
        <v>0</v>
      </c>
      <c r="N141" s="31" t="str">
        <f ca="1">IF(ISNA(VLOOKUP($K141,'[1]Puma June'!$A:$O,3,FALSE)),"0",VLOOKUP($K141,'[1]Puma June'!$A:$O,3,FALSE))</f>
        <v>0</v>
      </c>
      <c r="O141" s="31" t="str">
        <f ca="1">IF(ISNA(VLOOKUP($K141,'[1]Puma July'!$A:$O,6,FALSE)),"0",VLOOKUP($K141,'[1]Puma July'!$A:$O,6,FALSE))</f>
        <v>0</v>
      </c>
      <c r="P141" s="31" t="str">
        <f ca="1">IF(ISNA(VLOOKUP($K141,'[1]Puma July'!$A:$O,3,FALSE)),"0",VLOOKUP($K141,'[1]Puma July'!$A:$O,3,FALSE))</f>
        <v>0</v>
      </c>
      <c r="Q141" s="31" t="str">
        <f ca="1">IF(ISNA(VLOOKUP($K141,'[1]Puma Aug'!$A:$O,6,FALSE)),"0",VLOOKUP($K141,'[1]Puma Aug'!$A:$O,6,FALSE))</f>
        <v>0</v>
      </c>
      <c r="R141" s="31" t="str">
        <f ca="1">IF(ISNA(VLOOKUP($K141,'[1]Puma Aug'!$A:$O,3,FALSE)),"0",VLOOKUP($K141,'[1]Puma Aug'!$A:$O,3,FALSE))</f>
        <v>0</v>
      </c>
      <c r="S141" s="31" t="str">
        <f ca="1">IF(ISNA(VLOOKUP($K141,'[1]Puma Sep'!$A:$O,6,FALSE)),"0",VLOOKUP($K141,'[1]Puma Sep'!$A:$O,6,FALSE))</f>
        <v>0</v>
      </c>
      <c r="T141" s="31" t="str">
        <f ca="1">IF(ISNA(VLOOKUP($K141,'[1]Puma Sep'!$A:$O,3,FALSE)),"0",VLOOKUP($K141,'[1]Puma Sep'!$A:$O,3,FALSE))</f>
        <v>0</v>
      </c>
      <c r="U141" s="31" t="str">
        <f ca="1">IF(ISNA(VLOOKUP($K141,'[1]Puma Oct'!$A:$O,6,FALSE)),"0",VLOOKUP($K141,'[1]Puma Oct'!$A:$O,6,FALSE))</f>
        <v>0</v>
      </c>
      <c r="V141" s="31" t="str">
        <f ca="1">IF(ISNA(VLOOKUP($K141,'[1]Puma Oct'!$A:$O,3,FALSE)),"0",VLOOKUP($K141,'[1]Puma Oct'!$A:$O,3,FALSE))</f>
        <v>0</v>
      </c>
      <c r="W141" s="28" t="str">
        <f ca="1">IF(ISNA(VLOOKUP($K141,'[1]Puma Nov'!$A:$O,6,FALSE)),"0",VLOOKUP($K141,'[1]Puma Nov'!$A:$O,6,FALSE))</f>
        <v>0</v>
      </c>
      <c r="X141" s="28" t="str">
        <f ca="1">IF(ISNA(VLOOKUP($K141,'[1]Puma Nov'!$A:$O,3,FALSE)),"0",VLOOKUP($K141,'[1]Puma Nov'!$A:$O,3,FALSE))</f>
        <v>0</v>
      </c>
      <c r="Y141" s="28" t="str">
        <f ca="1">IF(ISNA(VLOOKUP($K141,'[1]Puma Dec'!$A:$O,6,FALSE)),"0",VLOOKUP($K141,'[1]Puma Dec'!$A:$O,6,FALSE))</f>
        <v>0</v>
      </c>
      <c r="Z141" s="28" t="str">
        <f ca="1">IF(ISNA(VLOOKUP($K141,'[1]Puma Dec'!$A:$O,3,FALSE)),"0",VLOOKUP($K141,'[1]Puma Dec'!$A:$O,3,FALSE))</f>
        <v>0</v>
      </c>
    </row>
  </sheetData>
  <conditionalFormatting sqref="A1:XFD1">
    <cfRule type="duplicateValues" dxfId="21" priority="9"/>
    <cfRule type="duplicateValues" dxfId="20" priority="10"/>
  </conditionalFormatting>
  <conditionalFormatting sqref="B11:B12">
    <cfRule type="duplicateValues" dxfId="19" priority="3"/>
    <cfRule type="duplicateValues" dxfId="18" priority="4"/>
  </conditionalFormatting>
  <conditionalFormatting sqref="B15">
    <cfRule type="duplicateValues" dxfId="17" priority="5"/>
    <cfRule type="duplicateValues" dxfId="16" priority="6"/>
  </conditionalFormatting>
  <conditionalFormatting sqref="B36">
    <cfRule type="duplicateValues" dxfId="15" priority="7"/>
    <cfRule type="duplicateValues" dxfId="14" priority="8"/>
  </conditionalFormatting>
  <conditionalFormatting sqref="B43">
    <cfRule type="duplicateValues" dxfId="13" priority="13"/>
    <cfRule type="duplicateValues" dxfId="12" priority="14"/>
  </conditionalFormatting>
  <conditionalFormatting sqref="B45">
    <cfRule type="duplicateValues" dxfId="11" priority="15"/>
    <cfRule type="duplicateValues" dxfId="10" priority="16"/>
  </conditionalFormatting>
  <conditionalFormatting sqref="B62">
    <cfRule type="duplicateValues" dxfId="9" priority="1"/>
    <cfRule type="duplicateValues" dxfId="8" priority="2"/>
  </conditionalFormatting>
  <conditionalFormatting sqref="B119:B121 B115:B116 B126:B128 B124 B44 B2:B6 B78:B82 B84:B104 B37:B42 B13:B14 B16:B35 B8:B10 B63:B76 B46:B61">
    <cfRule type="duplicateValues" dxfId="7" priority="11"/>
    <cfRule type="duplicateValues" dxfId="6" priority="12"/>
  </conditionalFormatting>
  <conditionalFormatting sqref="B122">
    <cfRule type="duplicateValues" dxfId="5" priority="17"/>
    <cfRule type="duplicateValues" dxfId="4" priority="18"/>
  </conditionalFormatting>
  <conditionalFormatting sqref="B123">
    <cfRule type="duplicateValues" dxfId="3" priority="19"/>
    <cfRule type="duplicateValues" dxfId="2" priority="20"/>
  </conditionalFormatting>
  <conditionalFormatting sqref="B135">
    <cfRule type="duplicateValues" dxfId="1" priority="21"/>
    <cfRule type="duplicateValues" dxfId="0" priority="22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Aprajita Anand</dc:creator>
  <cp:lastModifiedBy>Aprajita Anand</cp:lastModifiedBy>
  <dcterms:created xsi:type="dcterms:W3CDTF">2024-04-29T11:01:27Z</dcterms:created>
  <dcterms:modified xsi:type="dcterms:W3CDTF">2024-04-29T12:00:36Z</dcterms:modified>
</cp:coreProperties>
</file>